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18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утверждение'!$A$1:$I$165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2" i="3" l="1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<sst xmlns="http://schemas.openxmlformats.org/spreadsheetml/2006/main" count="22" uniqueCount="22">
  <si>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</si>
  <si>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</si>
  <si>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</si>
  <si>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</si>
  <si>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</si>
  <si>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</si>
  <si>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</si>
  <si>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</si>
  <si>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</si>
  <si>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</si>
  <si>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</si>
  <si>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</si>
  <si>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</si>
  <si>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</si>
  <si>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</si>
  <si>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</si>
  <si>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</si>
  <si>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</si>
  <si>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</si>
  <si>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</si>
  <si>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Начальник отдела                                                                Перегудин Э.Е.</t>
  </si>
  <si>
    <t>Дата проведения проверки знаний: 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</si>
</sst>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"ЛК ЗЛС"</v>
          </cell>
          <cell r="G4" t="str">
            <v>Гуськов</v>
          </cell>
          <cell r="H4" t="str">
            <v>Дмитрий</v>
          </cell>
          <cell r="I4" t="str">
            <v>Михайлович</v>
          </cell>
          <cell r="K4" t="str">
            <v xml:space="preserve">Руководитель сервисного управления эксплуатации и технического обслуживания </v>
          </cell>
          <cell r="L4" t="str">
            <v>4 года</v>
          </cell>
          <cell r="M4" t="str">
            <v>очередная</v>
          </cell>
          <cell r="N4" t="str">
            <v xml:space="preserve">административно-технический персонал </v>
          </cell>
          <cell r="R4" t="str">
            <v>IV до 1000 В</v>
          </cell>
          <cell r="S4" t="str">
            <v>ПТЭЭПЭ</v>
          </cell>
          <cell r="V4">
            <v>0.375</v>
          </cell>
        </row>
        <row r="5">
          <cell r="E5" t="str">
            <v>ООО "ЛК ЗЛС"</v>
          </cell>
          <cell r="G5" t="str">
            <v>Гаврилов</v>
          </cell>
          <cell r="H5" t="str">
            <v>Сергей</v>
          </cell>
          <cell r="I5" t="str">
            <v>Владимирович</v>
          </cell>
          <cell r="K5" t="str">
            <v xml:space="preserve">Начальник участка эксплуатации и технического обслуживания лифтов и эскалаторов </v>
          </cell>
          <cell r="L5" t="str">
            <v xml:space="preserve">5 лет </v>
          </cell>
          <cell r="M5" t="str">
            <v>очередная</v>
          </cell>
          <cell r="N5" t="str">
            <v xml:space="preserve">административно-технический персонал </v>
          </cell>
          <cell r="R5" t="str">
            <v>IV до 1000 В</v>
          </cell>
          <cell r="S5" t="str">
            <v>ПТЭЭПЭ</v>
          </cell>
          <cell r="V5">
            <v>0.375</v>
          </cell>
        </row>
        <row r="6">
          <cell r="E6" t="str">
            <v>ООО "ЛК ЗЛС"</v>
          </cell>
          <cell r="G6" t="str">
            <v>Рихерт</v>
          </cell>
          <cell r="H6" t="str">
            <v>Николай</v>
          </cell>
          <cell r="I6" t="str">
            <v>Николаевич</v>
          </cell>
          <cell r="K6" t="str">
            <v xml:space="preserve">Начальник участка эксплуатации и технического обслуживания лифтов и эскалаторов </v>
          </cell>
          <cell r="L6" t="str">
            <v xml:space="preserve">5 лет </v>
          </cell>
          <cell r="M6" t="str">
            <v>очередная</v>
          </cell>
          <cell r="N6" t="str">
            <v xml:space="preserve">административно-технический персонал </v>
          </cell>
          <cell r="R6" t="str">
            <v>IV до 1000 В</v>
          </cell>
          <cell r="S6" t="str">
            <v>ПТЭЭПЭ</v>
          </cell>
          <cell r="V6">
            <v>0.375</v>
          </cell>
        </row>
        <row r="7">
          <cell r="E7" t="str">
            <v>ООО "ЛК ЗЛС"</v>
          </cell>
          <cell r="G7" t="str">
            <v>Поповичев</v>
          </cell>
          <cell r="H7" t="str">
            <v>Владимир</v>
          </cell>
          <cell r="I7" t="str">
            <v>Юрьевич</v>
          </cell>
          <cell r="K7" t="str">
            <v xml:space="preserve">Начальник участка по монтажу лифтов и эскалаторов </v>
          </cell>
          <cell r="L7" t="str">
            <v xml:space="preserve">3 года </v>
          </cell>
          <cell r="M7" t="str">
            <v>очередная</v>
          </cell>
          <cell r="N7" t="str">
            <v xml:space="preserve">административно-технический персонал </v>
          </cell>
          <cell r="R7" t="str">
            <v>IV до 1000 В</v>
          </cell>
          <cell r="S7" t="str">
            <v>ПТЭЭПЭ</v>
          </cell>
          <cell r="V7">
            <v>0.375</v>
          </cell>
        </row>
        <row r="8">
          <cell r="E8" t="str">
            <v>ООО "ЛК ЗЛС"</v>
          </cell>
          <cell r="G8" t="str">
            <v>Ерохин</v>
          </cell>
          <cell r="H8" t="str">
            <v>Владимир</v>
          </cell>
          <cell r="I8" t="str">
            <v>Николаевич</v>
          </cell>
          <cell r="K8" t="str">
            <v>Инженер</v>
          </cell>
          <cell r="L8" t="str">
            <v>1 год</v>
          </cell>
          <cell r="M8" t="str">
            <v>очередная</v>
          </cell>
          <cell r="N8" t="str">
            <v xml:space="preserve">административно-технический персонал </v>
          </cell>
          <cell r="R8" t="str">
            <v>IV до 1000 В</v>
          </cell>
          <cell r="S8" t="str">
            <v>ПТЭЭПЭ</v>
          </cell>
          <cell r="V8">
            <v>0.375</v>
          </cell>
        </row>
        <row r="9">
          <cell r="E9" t="str">
            <v xml:space="preserve">Филиал компании «Хадасса Медикал Лтд» </v>
          </cell>
          <cell r="G9" t="str">
            <v>Басов</v>
          </cell>
          <cell r="H9" t="str">
            <v>Артем</v>
          </cell>
          <cell r="I9" t="str">
            <v>Владимирович</v>
          </cell>
          <cell r="K9" t="str">
            <v>Инженер вентиляции</v>
          </cell>
          <cell r="L9" t="str">
            <v>1год</v>
          </cell>
          <cell r="M9" t="str">
            <v>первичная</v>
          </cell>
          <cell r="N9" t="str">
            <v xml:space="preserve">административно-технический персонал </v>
          </cell>
          <cell r="R9" t="str">
            <v>II группа до 1000В</v>
          </cell>
          <cell r="S9" t="str">
            <v>ПТЭЭПЭ</v>
          </cell>
          <cell r="V9">
            <v>0.375</v>
          </cell>
        </row>
        <row r="10">
          <cell r="E10" t="str">
            <v>ООО "ТЕКАТО ЦЕНТР"</v>
          </cell>
          <cell r="G10" t="str">
            <v>Левин</v>
          </cell>
          <cell r="H10" t="str">
            <v>Александр</v>
          </cell>
          <cell r="I10" t="str">
            <v>Олегович</v>
          </cell>
          <cell r="K10" t="str">
            <v>Руководитель механической службы</v>
          </cell>
          <cell r="L10" t="str">
            <v>5 лет</v>
          </cell>
          <cell r="M10" t="str">
            <v>первичная</v>
          </cell>
          <cell r="N10" t="str">
            <v xml:space="preserve">административно-технический персонал </v>
          </cell>
          <cell r="R10" t="str">
            <v>II группа до 1000 В</v>
          </cell>
          <cell r="S10" t="str">
            <v>ПТЭЭПЭ</v>
          </cell>
          <cell r="V10">
            <v>0.375</v>
          </cell>
        </row>
        <row r="11">
          <cell r="E11" t="str">
            <v>ООО "РЭЭК"</v>
          </cell>
          <cell r="G11" t="str">
            <v>Гусаров</v>
          </cell>
          <cell r="H11" t="str">
            <v>Лев</v>
          </cell>
          <cell r="I11" t="str">
            <v>Леонидович</v>
          </cell>
          <cell r="K11" t="str">
            <v>Главный инженер</v>
          </cell>
          <cell r="L11" t="str">
            <v>6 лет</v>
          </cell>
          <cell r="M11" t="str">
            <v>очередная</v>
          </cell>
          <cell r="N11" t="str">
            <v>административно-технический персонал, с правом спытания оборудования повышенным напряжением</v>
          </cell>
          <cell r="R11" t="str">
            <v>V до и выше 1000 В</v>
          </cell>
          <cell r="S11" t="str">
            <v>ПТЭЭСиС</v>
          </cell>
          <cell r="V11">
            <v>0.375</v>
          </cell>
        </row>
        <row r="12">
          <cell r="E12" t="str">
            <v>ООО "ИНТЕРСЭН-ПЛЮС"</v>
          </cell>
          <cell r="G12" t="str">
            <v>Скобелев</v>
          </cell>
          <cell r="H12" t="str">
            <v>Максим</v>
          </cell>
          <cell r="I12" t="str">
            <v>Владимирович</v>
          </cell>
          <cell r="K12" t="str">
            <v>Руководитель технической службы</v>
          </cell>
          <cell r="L12" t="str">
            <v>6 месяца</v>
          </cell>
          <cell r="M12" t="str">
            <v>первичная</v>
          </cell>
          <cell r="N12" t="str">
            <v xml:space="preserve">административно-технический персонал </v>
          </cell>
          <cell r="R12" t="str">
            <v>II группа до 1000 В</v>
          </cell>
          <cell r="S12" t="str">
            <v>ПТЭЭПЭ</v>
          </cell>
          <cell r="V12">
            <v>0.375</v>
          </cell>
        </row>
        <row r="13">
          <cell r="E13" t="str">
            <v xml:space="preserve">АО «ПСК«БОЛТИНО» </v>
          </cell>
          <cell r="G13" t="str">
            <v xml:space="preserve">Мухтаренков 	</v>
          </cell>
          <cell r="H13" t="str">
            <v xml:space="preserve">Игорь </v>
          </cell>
          <cell r="I13" t="str">
            <v>Петрович</v>
          </cell>
          <cell r="K13" t="str">
            <v>Административно- технический</v>
          </cell>
          <cell r="L13" t="str">
            <v>8 лет</v>
          </cell>
          <cell r="M13" t="str">
            <v>внеочередная</v>
          </cell>
          <cell r="N13" t="str">
            <v xml:space="preserve">административно-технический персонал </v>
          </cell>
          <cell r="R13" t="str">
            <v>V группа  до и выше 1000 В</v>
          </cell>
          <cell r="S13" t="str">
            <v>ПТЭЭПЭ</v>
          </cell>
          <cell r="V13">
            <v>0.375</v>
          </cell>
        </row>
        <row r="14">
          <cell r="E14" t="str">
            <v>ОАО «ЭЗТМ»</v>
          </cell>
          <cell r="G14" t="str">
            <v>Рыжов</v>
          </cell>
          <cell r="H14" t="str">
            <v>Дмитрий</v>
          </cell>
          <cell r="I14" t="str">
            <v>Владимирович</v>
          </cell>
          <cell r="K14" t="str">
            <v xml:space="preserve">Заместитель начальника службы по техническому надзору за эксплуатацией оборудования </v>
          </cell>
          <cell r="L14" t="str">
            <v>16.08.2005 г.по н.в.</v>
          </cell>
          <cell r="M14" t="str">
            <v>очередная</v>
          </cell>
          <cell r="N14" t="str">
            <v>руководитель структурного подразделения</v>
          </cell>
          <cell r="R14" t="str">
            <v>V до и выше 1000 В</v>
          </cell>
          <cell r="S14" t="str">
            <v>ПТЭЭПЭ</v>
          </cell>
          <cell r="V14">
            <v>0.375</v>
          </cell>
        </row>
        <row r="15">
          <cell r="E15" t="str">
            <v>ОАО «ЭЗТМ»</v>
          </cell>
          <cell r="G15" t="str">
            <v xml:space="preserve">Пучкин </v>
          </cell>
          <cell r="H15" t="str">
            <v xml:space="preserve">Игорь </v>
          </cell>
          <cell r="I15" t="str">
            <v>Викторович</v>
          </cell>
          <cell r="K15" t="str">
            <v xml:space="preserve">Начальник участка  Энергетическая служба </v>
          </cell>
          <cell r="L15" t="str">
            <v>13.09.2010  по н.в</v>
          </cell>
          <cell r="M15" t="str">
            <v>очередная</v>
          </cell>
          <cell r="N15" t="str">
            <v>руководитель структурного подразделения</v>
          </cell>
          <cell r="R15" t="str">
            <v>V до и выше 1000 В</v>
          </cell>
          <cell r="S15" t="str">
            <v>ПТЭЭПЭ</v>
          </cell>
          <cell r="V15">
            <v>0.375</v>
          </cell>
        </row>
        <row r="16">
          <cell r="E16" t="str">
            <v>ЖСК "Восход-1"</v>
          </cell>
          <cell r="G16" t="str">
            <v xml:space="preserve">Феованова </v>
          </cell>
          <cell r="H16" t="str">
            <v>Мария</v>
          </cell>
          <cell r="I16" t="str">
            <v>Владимировна</v>
          </cell>
          <cell r="K16" t="str">
            <v>председатель</v>
          </cell>
          <cell r="L16" t="str">
            <v>3 года</v>
          </cell>
          <cell r="M16" t="str">
            <v>очередная</v>
          </cell>
          <cell r="N16" t="str">
            <v>руководящий работник</v>
          </cell>
          <cell r="S16" t="str">
            <v>ПТЭТЭ</v>
          </cell>
          <cell r="V16">
            <v>0.375</v>
          </cell>
        </row>
        <row r="17">
          <cell r="E17" t="str">
            <v>ООО "КС-Пром"</v>
          </cell>
          <cell r="G17" t="str">
            <v>Бабкин</v>
          </cell>
          <cell r="H17" t="str">
            <v xml:space="preserve">Андрей </v>
          </cell>
          <cell r="I17" t="str">
            <v>Анатольевич</v>
          </cell>
          <cell r="K17" t="str">
            <v>главный энергетик</v>
          </cell>
          <cell r="L17" t="str">
            <v>1 год</v>
          </cell>
          <cell r="M17" t="str">
            <v>очередная</v>
          </cell>
          <cell r="N17" t="str">
            <v xml:space="preserve">административно-технический персонал </v>
          </cell>
          <cell r="R17" t="str">
            <v>IV до 1000 В</v>
          </cell>
          <cell r="S17" t="str">
            <v>ПТЭЭПЭ</v>
          </cell>
          <cell r="V17">
            <v>0.375</v>
          </cell>
        </row>
        <row r="18">
          <cell r="E18" t="str">
            <v>ООО "ИЦ ОРГРЭС"</v>
          </cell>
          <cell r="G18" t="str">
            <v>Раков</v>
          </cell>
          <cell r="H18" t="str">
            <v>Антон</v>
          </cell>
          <cell r="I18" t="str">
            <v>Александрович</v>
          </cell>
          <cell r="K18" t="str">
            <v>Ведущий инженер ИТО</v>
          </cell>
          <cell r="L18" t="str">
            <v>5 л</v>
          </cell>
          <cell r="M18" t="str">
            <v>очередная</v>
          </cell>
          <cell r="N18" t="str">
            <v xml:space="preserve">административно-технический персонал </v>
          </cell>
          <cell r="R18" t="str">
            <v>V до и выше 1000В</v>
          </cell>
          <cell r="S18" t="str">
            <v>ПТЭЭПЭ</v>
          </cell>
          <cell r="V18">
            <v>0.375</v>
          </cell>
        </row>
        <row r="19">
          <cell r="E19" t="str">
            <v>АО "Водоканал"</v>
          </cell>
          <cell r="G19" t="str">
            <v xml:space="preserve">Басов </v>
          </cell>
          <cell r="H19" t="str">
            <v>Дмитрий</v>
          </cell>
          <cell r="I19" t="str">
            <v>Александрович</v>
          </cell>
          <cell r="K19" t="str">
            <v xml:space="preserve">старший мастер </v>
          </cell>
          <cell r="L19" t="str">
            <v>23 года</v>
          </cell>
          <cell r="M19" t="str">
            <v>внеочередная</v>
          </cell>
          <cell r="N19" t="str">
            <v xml:space="preserve">административно-технический персонал </v>
          </cell>
          <cell r="R19" t="str">
            <v xml:space="preserve"> IV гр. до 1000В</v>
          </cell>
          <cell r="S19" t="str">
            <v>ПТЭЭПЭ</v>
          </cell>
          <cell r="V19">
            <v>0.375</v>
          </cell>
        </row>
        <row r="20">
          <cell r="E20" t="str">
            <v>АО "Водоканал"</v>
          </cell>
          <cell r="G20" t="str">
            <v xml:space="preserve">Басов </v>
          </cell>
          <cell r="H20" t="str">
            <v>Павел</v>
          </cell>
          <cell r="I20" t="str">
            <v>Александрович</v>
          </cell>
          <cell r="K20" t="str">
            <v>мастер КИПиА</v>
          </cell>
          <cell r="L20" t="str">
            <v>12 лет</v>
          </cell>
          <cell r="M20" t="str">
            <v>внеочередная</v>
          </cell>
          <cell r="N20" t="str">
            <v xml:space="preserve">административно-технический персонал </v>
          </cell>
          <cell r="R20" t="str">
            <v>IV гр. до 1000В</v>
          </cell>
          <cell r="S20" t="str">
            <v>ПТЭЭПЭ</v>
          </cell>
          <cell r="V20">
            <v>0.375</v>
          </cell>
        </row>
        <row r="21">
          <cell r="E21" t="str">
            <v>ООО ЗВА "Астон-Энерго"</v>
          </cell>
          <cell r="G21" t="str">
            <v>Мирошниченко</v>
          </cell>
          <cell r="H21" t="str">
            <v>Николай</v>
          </cell>
          <cell r="I21" t="str">
            <v>Андреевич</v>
          </cell>
          <cell r="K21" t="str">
            <v>Заместитель директора литейного участка</v>
          </cell>
          <cell r="L21" t="str">
            <v>1 год</v>
          </cell>
          <cell r="M21" t="str">
            <v>первичная</v>
          </cell>
          <cell r="N21" t="str">
            <v xml:space="preserve">административно-технический персонал </v>
          </cell>
          <cell r="R21" t="str">
            <v>II гр.  до 1000 В</v>
          </cell>
          <cell r="S21" t="str">
            <v>ПТЭЭПЭ</v>
          </cell>
          <cell r="V21">
            <v>0.39583333333333331</v>
          </cell>
        </row>
        <row r="22">
          <cell r="E22" t="str">
            <v>ООО ЗВА "Астон-Энерго"</v>
          </cell>
          <cell r="G22" t="str">
            <v>Березин</v>
          </cell>
          <cell r="H22" t="str">
            <v xml:space="preserve">Константин </v>
          </cell>
          <cell r="I22" t="str">
            <v>Васильевич</v>
          </cell>
          <cell r="K22" t="str">
            <v>Технический директор</v>
          </cell>
          <cell r="L22" t="str">
            <v>1 год</v>
          </cell>
          <cell r="M22" t="str">
            <v>первичная</v>
          </cell>
          <cell r="N22" t="str">
            <v xml:space="preserve">административно-технический персонал </v>
          </cell>
          <cell r="R22" t="str">
            <v>II гр.  до 1000 В</v>
          </cell>
          <cell r="S22" t="str">
            <v>ПТЭЭПЭ</v>
          </cell>
          <cell r="V22">
            <v>0.39583333333333331</v>
          </cell>
        </row>
        <row r="23">
          <cell r="E23" t="str">
            <v>ООО ЗВА "Астон-Энерго"</v>
          </cell>
          <cell r="G23" t="str">
            <v>Мустаков</v>
          </cell>
          <cell r="H23" t="str">
            <v>Евгений</v>
          </cell>
          <cell r="I23" t="str">
            <v>Андреевич</v>
          </cell>
          <cell r="K23" t="str">
            <v>Заместитель начальника ОТК</v>
          </cell>
          <cell r="L23" t="str">
            <v>1 год</v>
          </cell>
          <cell r="M23" t="str">
            <v>первичная</v>
          </cell>
          <cell r="N23" t="str">
            <v xml:space="preserve">административно-технический персонал </v>
          </cell>
          <cell r="R23" t="str">
            <v>II гр.  до 1000 В</v>
          </cell>
          <cell r="S23" t="str">
            <v>ПТЭЭПЭ</v>
          </cell>
          <cell r="V23">
            <v>0.39583333333333331</v>
          </cell>
        </row>
        <row r="24">
          <cell r="E24" t="str">
            <v>ООО ЗВА "Астон-Энерго"</v>
          </cell>
          <cell r="G24" t="str">
            <v>Фокин</v>
          </cell>
          <cell r="H24" t="str">
            <v>Кирилл</v>
          </cell>
          <cell r="I24" t="str">
            <v>Валерьевич</v>
          </cell>
          <cell r="K24" t="str">
            <v>Заместитель генерального директора по металлообрабатывающему производству</v>
          </cell>
          <cell r="L24" t="str">
            <v>1 год</v>
          </cell>
          <cell r="M24" t="str">
            <v>первичная</v>
          </cell>
          <cell r="N24" t="str">
            <v xml:space="preserve">административно-технический персонал </v>
          </cell>
          <cell r="R24" t="str">
            <v>II гр.  до 1000 В</v>
          </cell>
          <cell r="S24" t="str">
            <v>ПТЭЭПЭ</v>
          </cell>
          <cell r="V24">
            <v>0.39583333333333331</v>
          </cell>
        </row>
        <row r="25">
          <cell r="E25" t="str">
            <v>ЗАО "ВИНГС-М"</v>
          </cell>
          <cell r="G25" t="str">
            <v>Ломатов</v>
          </cell>
          <cell r="H25" t="str">
            <v>Алексей</v>
          </cell>
          <cell r="I25" t="str">
            <v>Викторович</v>
          </cell>
          <cell r="K25" t="str">
            <v>Главный инженер</v>
          </cell>
          <cell r="L25" t="str">
            <v>5 лет 10 мес.</v>
          </cell>
          <cell r="M25" t="str">
            <v>очередная</v>
          </cell>
          <cell r="N25" t="str">
            <v xml:space="preserve">административно-технический персонал </v>
          </cell>
          <cell r="R25" t="str">
            <v>IV гр.до и выше1000 В</v>
          </cell>
          <cell r="S25" t="str">
            <v>ПТЭЭПЭ</v>
          </cell>
          <cell r="V25">
            <v>0.39583333333333331</v>
          </cell>
        </row>
        <row r="26">
          <cell r="E26" t="str">
            <v>ООО "МИР ИНСТРУМЕНТА"</v>
          </cell>
          <cell r="G26" t="str">
            <v>Шувалов</v>
          </cell>
          <cell r="H26" t="str">
            <v>Денис</v>
          </cell>
          <cell r="I26" t="str">
            <v>Алексеевич</v>
          </cell>
          <cell r="K26" t="str">
            <v>Главный механик</v>
          </cell>
          <cell r="L26" t="str">
            <v>4 мес.</v>
          </cell>
          <cell r="M26" t="str">
            <v>внеочередная</v>
          </cell>
          <cell r="N26" t="str">
            <v xml:space="preserve">административно-технический персонал </v>
          </cell>
          <cell r="R26" t="str">
            <v>IV группа до 1000В</v>
          </cell>
          <cell r="S26" t="str">
            <v>ПТЭЭПЭ</v>
          </cell>
          <cell r="V26">
            <v>0.39583333333333331</v>
          </cell>
        </row>
        <row r="27">
          <cell r="E27" t="str">
            <v>ООО "Завод полимерных труб"</v>
          </cell>
          <cell r="G27" t="str">
            <v xml:space="preserve">Тарасенко </v>
          </cell>
          <cell r="H27" t="str">
            <v>Елена</v>
          </cell>
          <cell r="I27" t="str">
            <v>Владимировна</v>
          </cell>
          <cell r="K27" t="str">
            <v xml:space="preserve"> Ведущий специалист в области охраны труда</v>
          </cell>
          <cell r="L27" t="str">
            <v>1,5 года</v>
          </cell>
          <cell r="M27" t="str">
            <v>внеочередная</v>
          </cell>
          <cell r="N27" t="str">
            <v xml:space="preserve">административно-технический персонал </v>
          </cell>
          <cell r="R27" t="str">
            <v>IV до 1000 В</v>
          </cell>
          <cell r="S27" t="str">
            <v>ПТЭЭПЭ</v>
          </cell>
          <cell r="V27">
            <v>0.39583333333333331</v>
          </cell>
        </row>
        <row r="28">
          <cell r="G28" t="str">
            <v>Стульников</v>
          </cell>
          <cell r="H28" t="str">
            <v>Николай</v>
          </cell>
          <cell r="I28" t="str">
            <v>Викторович</v>
          </cell>
          <cell r="K28" t="str">
            <v>электромонтёр</v>
          </cell>
          <cell r="L28" t="str">
            <v>1 год</v>
          </cell>
          <cell r="M28" t="str">
            <v>очередная</v>
          </cell>
          <cell r="N28" t="str">
            <v>оперативно-ремонтный персонал</v>
          </cell>
          <cell r="Q28" t="str">
            <v>общая (электроэнергетика)</v>
          </cell>
          <cell r="R28" t="str">
            <v>III до 1000В</v>
          </cell>
          <cell r="S28" t="str">
            <v>ПТЭЭПЭ</v>
          </cell>
          <cell r="V28">
            <v>0.39583333333333331</v>
          </cell>
        </row>
        <row r="29">
          <cell r="E29" t="str">
            <v>ООО «Тридевятое царство»</v>
          </cell>
          <cell r="G29" t="str">
            <v>Коломацкий</v>
          </cell>
          <cell r="H29" t="str">
            <v>Алексей</v>
          </cell>
          <cell r="I29" t="str">
            <v>Владимирович</v>
          </cell>
          <cell r="K29" t="str">
            <v>заместитель генерального директора</v>
          </cell>
          <cell r="L29" t="str">
            <v>23 года</v>
          </cell>
          <cell r="M29" t="str">
            <v>очередная</v>
          </cell>
          <cell r="N29" t="str">
            <v xml:space="preserve">административно-технический персонал </v>
          </cell>
          <cell r="R29" t="str">
            <v>III гр. до 1000 В</v>
          </cell>
          <cell r="S29" t="str">
            <v>ПТЭЭПЭ</v>
          </cell>
          <cell r="V29">
            <v>0.39583333333333331</v>
          </cell>
        </row>
        <row r="30">
          <cell r="E30" t="str">
            <v>ООО "Детрика"</v>
          </cell>
          <cell r="G30" t="str">
            <v>Морозов</v>
          </cell>
          <cell r="H30" t="str">
            <v>Владимир</v>
          </cell>
          <cell r="I30" t="str">
            <v>Вячеславович</v>
          </cell>
          <cell r="K30" t="str">
            <v>Электромонтер по ремонту и обслуживанию электрооборудования</v>
          </cell>
          <cell r="L30" t="str">
            <v>11 лет</v>
          </cell>
          <cell r="M30" t="str">
            <v>очередная</v>
          </cell>
          <cell r="N30" t="str">
            <v>оперативно-ремонтный персонал</v>
          </cell>
          <cell r="R30" t="str">
            <v>III до 1000 В</v>
          </cell>
          <cell r="S30" t="str">
            <v>ПТЭЭПЭ</v>
          </cell>
          <cell r="V30">
            <v>0.39583333333333331</v>
          </cell>
        </row>
        <row r="31">
          <cell r="E31" t="str">
            <v>ООО "Дом высокого содержания"</v>
          </cell>
          <cell r="G31" t="str">
            <v>Селезнев</v>
          </cell>
          <cell r="H31" t="str">
            <v>Вячеслав</v>
          </cell>
          <cell r="I31" t="str">
            <v>Вячеславович</v>
          </cell>
          <cell r="K31" t="str">
            <v>слесарь-сантехник</v>
          </cell>
          <cell r="L31" t="str">
            <v>4 месяца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</v>
          </cell>
          <cell r="V31">
            <v>0.39583333333333331</v>
          </cell>
        </row>
        <row r="32">
          <cell r="E32" t="str">
            <v>ООО "Дом высокого содержания"</v>
          </cell>
          <cell r="G32" t="str">
            <v xml:space="preserve">Дементьев </v>
          </cell>
          <cell r="H32" t="str">
            <v>Денис</v>
          </cell>
          <cell r="I32" t="str">
            <v>Геннадьевич</v>
          </cell>
          <cell r="K32" t="str">
            <v xml:space="preserve">инженер </v>
          </cell>
          <cell r="L32" t="str">
            <v>1 год и 4 мес.</v>
          </cell>
          <cell r="M32" t="str">
            <v>внеочередная</v>
          </cell>
          <cell r="N32" t="str">
            <v xml:space="preserve">административно-технический персонал </v>
          </cell>
          <cell r="R32" t="str">
            <v>III до 1000 В</v>
          </cell>
          <cell r="S32" t="str">
            <v>ПТЭЭПЭ</v>
          </cell>
          <cell r="V32">
            <v>0.39583333333333331</v>
          </cell>
        </row>
        <row r="33">
          <cell r="E33" t="str">
            <v xml:space="preserve">МБУ «Благоустройство Шаховская» </v>
          </cell>
          <cell r="G33" t="str">
            <v>Сударьков</v>
          </cell>
          <cell r="H33" t="str">
            <v>Сергей</v>
          </cell>
          <cell r="I33" t="str">
            <v>Николаевич</v>
          </cell>
          <cell r="K33" t="str">
            <v>бригадир по благоустройству и озеленению</v>
          </cell>
          <cell r="L33" t="str">
            <v>менее года</v>
          </cell>
          <cell r="M33" t="str">
            <v>первичная</v>
          </cell>
          <cell r="N33" t="str">
            <v>электротехнологический персонал</v>
          </cell>
          <cell r="R33" t="str">
            <v>II гр. до 1000 В</v>
          </cell>
          <cell r="S33" t="str">
            <v>ПТЭЭПЭ</v>
          </cell>
          <cell r="V33">
            <v>0.39583333333333331</v>
          </cell>
        </row>
        <row r="34">
          <cell r="E34" t="str">
            <v>ООО "Озарение"</v>
          </cell>
          <cell r="G34" t="str">
            <v>Полянин</v>
          </cell>
          <cell r="H34" t="str">
            <v>Михаил</v>
          </cell>
          <cell r="I34" t="str">
            <v>Иванович</v>
          </cell>
          <cell r="K34" t="str">
            <v>Инженер по эксплуатации и организации ремонта зданий</v>
          </cell>
          <cell r="L34" t="str">
            <v>2 года</v>
          </cell>
          <cell r="M34" t="str">
            <v>очередная</v>
          </cell>
          <cell r="N34" t="str">
            <v>управленческий персонал</v>
          </cell>
          <cell r="S34" t="str">
            <v>ПТЭТЭ</v>
          </cell>
          <cell r="V34">
            <v>0.39583333333333331</v>
          </cell>
        </row>
        <row r="35">
          <cell r="E35" t="str">
            <v>ООО "ПЭТ Технолоджи Балашиха"</v>
          </cell>
          <cell r="G35" t="str">
            <v xml:space="preserve">Дыдочкин </v>
          </cell>
          <cell r="H35" t="str">
            <v xml:space="preserve">Павел </v>
          </cell>
          <cell r="I35" t="str">
            <v>Николаевич</v>
          </cell>
          <cell r="K35" t="str">
            <v>Дежурный техник</v>
          </cell>
          <cell r="L35" t="str">
            <v>2 год</v>
          </cell>
          <cell r="M35" t="str">
            <v>очередная</v>
          </cell>
          <cell r="N35" t="str">
            <v>оперативно-ремонтный персонал</v>
          </cell>
          <cell r="R35" t="str">
            <v>III гр. до 1000 В.</v>
          </cell>
          <cell r="S35" t="str">
            <v>ПТЭЭПЭ</v>
          </cell>
          <cell r="V35">
            <v>0.39583333333333331</v>
          </cell>
        </row>
        <row r="36">
          <cell r="E36" t="str">
            <v>ООО "ПЭТ Технолоджи Балашиха"</v>
          </cell>
          <cell r="G36" t="str">
            <v>Лебедев</v>
          </cell>
          <cell r="H36" t="str">
            <v xml:space="preserve"> Евгений </v>
          </cell>
          <cell r="I36" t="str">
            <v>Алексеевич</v>
          </cell>
          <cell r="K36" t="str">
            <v>Дежурный техник</v>
          </cell>
          <cell r="L36" t="str">
            <v>5 лет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III гр. до 1000 В.</v>
          </cell>
          <cell r="S36" t="str">
            <v>ПТЭЭПЭ</v>
          </cell>
          <cell r="V36">
            <v>0.39583333333333331</v>
          </cell>
        </row>
        <row r="37">
          <cell r="E37" t="str">
            <v>ООО "ПЭТ Технолоджи Балашиха"</v>
          </cell>
          <cell r="G37" t="str">
            <v>Заиченко</v>
          </cell>
          <cell r="H37" t="str">
            <v>Алексей</v>
          </cell>
          <cell r="I37" t="str">
            <v>Николаевич</v>
          </cell>
          <cell r="K37" t="str">
            <v>Главный инженер</v>
          </cell>
          <cell r="L37" t="str">
            <v>3 года</v>
          </cell>
          <cell r="M37" t="str">
            <v>очередная</v>
          </cell>
          <cell r="N37" t="str">
            <v xml:space="preserve">административно-технический персонал </v>
          </cell>
          <cell r="R37" t="str">
            <v>IVгр.  до  1000 В</v>
          </cell>
          <cell r="S37" t="str">
            <v>ПТЭЭПЭ</v>
          </cell>
          <cell r="V37">
            <v>0.39583333333333331</v>
          </cell>
        </row>
        <row r="38">
          <cell r="E38" t="str">
            <v>ООО "ПЭТ Технолоджи Балашиха"</v>
          </cell>
          <cell r="G38" t="str">
            <v xml:space="preserve">Юрин </v>
          </cell>
          <cell r="H38" t="str">
            <v xml:space="preserve">Дмитрий </v>
          </cell>
          <cell r="I38" t="str">
            <v>Иванович</v>
          </cell>
          <cell r="K38" t="str">
            <v>Дежурный техник</v>
          </cell>
          <cell r="L38" t="str">
            <v>6 лет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гр до 1000 В</v>
          </cell>
          <cell r="S38" t="str">
            <v>ПТЭЭПЭ</v>
          </cell>
          <cell r="V38">
            <v>0.39583333333333331</v>
          </cell>
        </row>
        <row r="39">
          <cell r="E39" t="str">
            <v>ООО "Принт Колор"</v>
          </cell>
          <cell r="G39" t="str">
            <v>Олехно</v>
          </cell>
          <cell r="H39" t="str">
            <v>Глеб</v>
          </cell>
          <cell r="I39" t="str">
            <v>Владимирович</v>
          </cell>
          <cell r="K39" t="str">
            <v>Инженер КИПиА</v>
          </cell>
          <cell r="L39" t="str">
            <v>10 мес</v>
          </cell>
          <cell r="M39" t="str">
            <v>внеочередная</v>
          </cell>
          <cell r="N39" t="str">
            <v>ремонтный персонал</v>
          </cell>
          <cell r="R39" t="str">
            <v>V до и выше 1000 В</v>
          </cell>
          <cell r="S39" t="str">
            <v>ПТЭЭПЭ</v>
          </cell>
          <cell r="V39">
            <v>0.39583333333333331</v>
          </cell>
        </row>
        <row r="40">
          <cell r="E40" t="str">
            <v>ООО "Принт Колор"</v>
          </cell>
          <cell r="G40" t="str">
            <v>Олехно</v>
          </cell>
          <cell r="H40" t="str">
            <v>Глеб</v>
          </cell>
          <cell r="I40" t="str">
            <v>Владимирович</v>
          </cell>
          <cell r="K40" t="str">
            <v>Инженер КИПиА</v>
          </cell>
          <cell r="L40" t="str">
            <v>10 мес</v>
          </cell>
          <cell r="M40" t="str">
            <v>первичная</v>
          </cell>
          <cell r="N40" t="str">
            <v>руководящий работник</v>
          </cell>
          <cell r="S40" t="str">
            <v>ПТЭТЭ</v>
          </cell>
          <cell r="V40">
            <v>0.39583333333333298</v>
          </cell>
        </row>
        <row r="41">
          <cell r="E41" t="str">
            <v>ООО "Принт Колор"</v>
          </cell>
          <cell r="G41" t="str">
            <v>Горшков</v>
          </cell>
          <cell r="H41" t="str">
            <v>Александр</v>
          </cell>
          <cell r="I41" t="str">
            <v>Алексеевич</v>
          </cell>
          <cell r="K41" t="str">
            <v>Руководитель электромеханической службы</v>
          </cell>
          <cell r="L41" t="str">
            <v>11 мес</v>
          </cell>
          <cell r="M41" t="str">
            <v>внеочередная</v>
          </cell>
          <cell r="N41" t="str">
            <v xml:space="preserve">административно-технический персонал </v>
          </cell>
          <cell r="R41" t="str">
            <v>IV до и выше 1000 В</v>
          </cell>
          <cell r="S41" t="str">
            <v>ПТЭЭПЭ</v>
          </cell>
          <cell r="V41">
            <v>0.41666666666666669</v>
          </cell>
        </row>
        <row r="42">
          <cell r="E42" t="str">
            <v>ООО "ГОРОД"</v>
          </cell>
          <cell r="G42" t="str">
            <v>Рассошкин</v>
          </cell>
          <cell r="H42" t="str">
            <v>Сергей</v>
          </cell>
          <cell r="I42" t="str">
            <v>Николаевич</v>
          </cell>
          <cell r="K42" t="str">
            <v>Инженер службы эксплуатации</v>
          </cell>
          <cell r="L42" t="str">
            <v>3 года</v>
          </cell>
          <cell r="M42" t="str">
            <v>очередная</v>
          </cell>
          <cell r="N42" t="str">
            <v>руководитель структурного подразделения</v>
          </cell>
          <cell r="S42" t="str">
            <v>ПТЭТЭ</v>
          </cell>
          <cell r="V42">
            <v>0.41666666666666669</v>
          </cell>
        </row>
        <row r="43">
          <cell r="E43" t="str">
            <v>ООО "ПК "САЗИ"</v>
          </cell>
          <cell r="G43" t="str">
            <v>Налетов</v>
          </cell>
          <cell r="H43" t="str">
            <v>Евгений</v>
          </cell>
          <cell r="I43" t="str">
            <v>Александрович</v>
          </cell>
          <cell r="K43" t="str">
            <v>Техничекий директор завода</v>
          </cell>
          <cell r="L43" t="str">
            <v>3 года</v>
          </cell>
          <cell r="M43" t="str">
            <v>очередная</v>
          </cell>
          <cell r="N43" t="str">
            <v>руководитель структурного подразделения</v>
          </cell>
          <cell r="S43" t="str">
            <v>ПТЭТЭ</v>
          </cell>
          <cell r="V43">
            <v>0.41666666666666669</v>
          </cell>
        </row>
        <row r="44">
          <cell r="E44" t="str">
            <v>ООО "ПК "САЗИ"</v>
          </cell>
          <cell r="G44" t="str">
            <v>Яшков</v>
          </cell>
          <cell r="H44" t="str">
            <v>Николай</v>
          </cell>
          <cell r="I44" t="str">
            <v>Станиславович</v>
          </cell>
          <cell r="K44" t="str">
            <v>Главный механик</v>
          </cell>
          <cell r="L44" t="str">
            <v>3 года</v>
          </cell>
          <cell r="M44" t="str">
            <v>очередная</v>
          </cell>
          <cell r="N44" t="str">
            <v>управленческий персонал</v>
          </cell>
          <cell r="S44" t="str">
            <v>ПТЭТЭ</v>
          </cell>
          <cell r="V44">
            <v>0.41666666666666669</v>
          </cell>
        </row>
        <row r="45">
          <cell r="E45" t="str">
            <v>ООО "ПК "САЗИ"</v>
          </cell>
          <cell r="G45" t="str">
            <v>Шалдыкин</v>
          </cell>
          <cell r="H45" t="str">
            <v xml:space="preserve">Владимир </v>
          </cell>
          <cell r="I45" t="str">
            <v>Сергеевич</v>
          </cell>
          <cell r="K45" t="str">
            <v>Главный энергетик</v>
          </cell>
          <cell r="L45" t="str">
            <v>2 месяца</v>
          </cell>
          <cell r="M45" t="str">
            <v>первичная</v>
          </cell>
          <cell r="N45" t="str">
            <v>руководитель структурного подразделения</v>
          </cell>
          <cell r="S45" t="str">
            <v>ПТЭТЭ</v>
          </cell>
          <cell r="V45">
            <v>0.41666666666666669</v>
          </cell>
        </row>
        <row r="46">
          <cell r="E46" t="str">
            <v>АО "ФМ ЛОЖИСТИК ВОСТОК"</v>
          </cell>
          <cell r="G46" t="str">
            <v>Котов</v>
          </cell>
          <cell r="H46" t="str">
            <v>Александр</v>
          </cell>
          <cell r="I46" t="str">
            <v>Андреевич</v>
          </cell>
          <cell r="K46" t="str">
            <v>Менеджер технических проектов</v>
          </cell>
          <cell r="L46" t="str">
            <v>5 лет</v>
          </cell>
          <cell r="M46" t="str">
            <v>очередная</v>
          </cell>
          <cell r="N46" t="str">
            <v xml:space="preserve">административно-технический персонал </v>
          </cell>
          <cell r="R46" t="str">
            <v xml:space="preserve"> IV группа до 1000В</v>
          </cell>
          <cell r="S46" t="str">
            <v>ПТЭЭПЭ</v>
          </cell>
          <cell r="V46">
            <v>0.41666666666666669</v>
          </cell>
        </row>
        <row r="47">
          <cell r="E47" t="str">
            <v>АО "75 арсенал"</v>
          </cell>
          <cell r="G47" t="str">
            <v xml:space="preserve">Хараули </v>
          </cell>
          <cell r="H47" t="str">
            <v>Ясон</v>
          </cell>
          <cell r="I47" t="str">
            <v>Константинович</v>
          </cell>
          <cell r="K47" t="str">
            <v>начальник опытного мелкосерийного производства</v>
          </cell>
          <cell r="L47" t="str">
            <v>3 года</v>
          </cell>
          <cell r="M47" t="str">
            <v>очередная</v>
          </cell>
          <cell r="N47" t="str">
            <v xml:space="preserve">административно-технический персонал </v>
          </cell>
          <cell r="R47" t="str">
            <v>V до и выше 1000 В</v>
          </cell>
          <cell r="S47" t="str">
            <v>ПТЭЭПЭ</v>
          </cell>
          <cell r="V47">
            <v>0.41666666666666669</v>
          </cell>
        </row>
        <row r="48">
          <cell r="E48" t="str">
            <v>АО "75 арсенал"</v>
          </cell>
          <cell r="G48" t="str">
            <v>Тушинский</v>
          </cell>
          <cell r="H48" t="str">
            <v>Эдуард</v>
          </cell>
          <cell r="I48" t="str">
            <v>Леонидович</v>
          </cell>
          <cell r="K48" t="str">
            <v>заместитель начальника конструкторско-технологического бюро</v>
          </cell>
          <cell r="L48" t="str">
            <v>16 лет</v>
          </cell>
          <cell r="M48" t="str">
            <v>очередная</v>
          </cell>
          <cell r="N48" t="str">
            <v xml:space="preserve">административно-технический персонал </v>
          </cell>
          <cell r="R48" t="str">
            <v>IVдо и выше 1000 В</v>
          </cell>
          <cell r="S48" t="str">
            <v>ПТЭЭПЭ</v>
          </cell>
          <cell r="V48">
            <v>0.41666666666666669</v>
          </cell>
        </row>
        <row r="49">
          <cell r="E49" t="str">
            <v>АО "75 арсенал"</v>
          </cell>
          <cell r="G49" t="str">
            <v>Решетников</v>
          </cell>
          <cell r="H49" t="str">
            <v xml:space="preserve">Евгений </v>
          </cell>
          <cell r="I49" t="str">
            <v>Александрович</v>
          </cell>
          <cell r="K49" t="str">
            <v>специалист по промышленной безопасности</v>
          </cell>
          <cell r="L49" t="str">
            <v>1 месяц</v>
          </cell>
          <cell r="M49" t="str">
            <v>очередная</v>
          </cell>
          <cell r="N49" t="str">
            <v xml:space="preserve">административно-технический персонал </v>
          </cell>
          <cell r="R49" t="str">
            <v>IVдо и выше 1000 В</v>
          </cell>
          <cell r="S49" t="str">
            <v>ПТЭЭПЭ</v>
          </cell>
          <cell r="V49">
            <v>0.41666666666666669</v>
          </cell>
        </row>
        <row r="50">
          <cell r="E50" t="str">
            <v>ООО "Эйч Ти Эс"</v>
          </cell>
          <cell r="G50" t="str">
            <v>Соколов</v>
          </cell>
          <cell r="H50" t="str">
            <v>Кирилл</v>
          </cell>
          <cell r="I50" t="str">
            <v>Александрович</v>
          </cell>
          <cell r="K50" t="str">
            <v>Помощник сервисного инженера</v>
          </cell>
          <cell r="L50" t="str">
            <v>1 год</v>
          </cell>
          <cell r="M50" t="str">
            <v>очередная</v>
          </cell>
          <cell r="N50" t="str">
            <v>оперативно-ремонтный персонал</v>
          </cell>
          <cell r="R50" t="str">
            <v>III до 1000 В</v>
          </cell>
          <cell r="S50" t="str">
            <v>ПТЭЭПЭ</v>
          </cell>
          <cell r="V50">
            <v>0.41666666666666669</v>
          </cell>
        </row>
        <row r="51">
          <cell r="E51" t="str">
            <v>ООО «Ридан Трейд»</v>
          </cell>
          <cell r="G51" t="str">
            <v>Козьма</v>
          </cell>
          <cell r="H51" t="str">
            <v>Сергей</v>
          </cell>
          <cell r="I51" t="str">
            <v>Юрьевич</v>
          </cell>
          <cell r="K51" t="str">
            <v>Ведущий инженер направления "электронные системы управления"</v>
          </cell>
          <cell r="L51" t="str">
            <v>2 года</v>
          </cell>
          <cell r="M51" t="str">
            <v>очередная</v>
          </cell>
          <cell r="N51" t="str">
            <v xml:space="preserve">административно-технический персонал </v>
          </cell>
          <cell r="R51" t="str">
            <v>III до 1000 В</v>
          </cell>
          <cell r="S51" t="str">
            <v>ПТЭЭПЭ</v>
          </cell>
          <cell r="V51">
            <v>0.41666666666666669</v>
          </cell>
        </row>
        <row r="52">
          <cell r="E52" t="str">
            <v>ООО "АШАН"</v>
          </cell>
          <cell r="G52" t="str">
            <v>Постнов</v>
          </cell>
          <cell r="H52" t="str">
            <v>Андрей</v>
          </cell>
          <cell r="I52" t="str">
            <v>Николаевич</v>
          </cell>
          <cell r="K52" t="str">
            <v>инженер по технической эксплуатации</v>
          </cell>
          <cell r="L52" t="str">
            <v>17 лет</v>
          </cell>
          <cell r="M52" t="str">
            <v>очередная</v>
          </cell>
          <cell r="N52" t="str">
            <v xml:space="preserve">административно-технический персонал </v>
          </cell>
          <cell r="R52" t="str">
            <v>IV до и свыше 1000 В</v>
          </cell>
          <cell r="S52" t="str">
            <v>ПТЭЭПЭ</v>
          </cell>
          <cell r="V52">
            <v>0.41666666666666669</v>
          </cell>
        </row>
        <row r="53">
          <cell r="E53" t="str">
            <v>ООО "АШАН"</v>
          </cell>
          <cell r="G53" t="str">
            <v>Клыков</v>
          </cell>
          <cell r="H53" t="str">
            <v>Николай</v>
          </cell>
          <cell r="I53" t="str">
            <v>Владимирович</v>
          </cell>
          <cell r="K53" t="str">
            <v>техник</v>
          </cell>
          <cell r="L53" t="str">
            <v>14 лет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III до 1000 В</v>
          </cell>
          <cell r="S53" t="str">
            <v>ПТЭЭПЭ</v>
          </cell>
          <cell r="V53">
            <v>0.41666666666666669</v>
          </cell>
        </row>
        <row r="54">
          <cell r="E54" t="str">
            <v>ООО "АШАН"</v>
          </cell>
          <cell r="G54" t="str">
            <v xml:space="preserve">Шурыгин </v>
          </cell>
          <cell r="H54" t="str">
            <v>Сеогей</v>
          </cell>
          <cell r="I54" t="str">
            <v>Сергеевич</v>
          </cell>
          <cell r="K54" t="str">
            <v>техник</v>
          </cell>
          <cell r="L54" t="str">
            <v>13 лет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1000 В</v>
          </cell>
          <cell r="S54" t="str">
            <v>ПТЭЭПЭ</v>
          </cell>
          <cell r="V54">
            <v>0.41666666666666669</v>
          </cell>
        </row>
        <row r="55">
          <cell r="E55" t="str">
            <v>ИП Лейкин Юрий Станиславович</v>
          </cell>
          <cell r="G55" t="str">
            <v>Лейкин</v>
          </cell>
          <cell r="H55" t="str">
            <v>Юрий</v>
          </cell>
          <cell r="I55" t="str">
            <v>Станиславович</v>
          </cell>
          <cell r="K55" t="str">
            <v>Бригадир осветителей</v>
          </cell>
          <cell r="L55" t="str">
            <v>20 лет</v>
          </cell>
          <cell r="M55" t="str">
            <v>внеочередная</v>
          </cell>
          <cell r="N55" t="str">
            <v xml:space="preserve">административно-технический персонал </v>
          </cell>
          <cell r="R55" t="str">
            <v>II до  1000 В</v>
          </cell>
          <cell r="S55" t="str">
            <v>ПТЭЭПЭ</v>
          </cell>
          <cell r="V55">
            <v>0.41666666666666669</v>
          </cell>
        </row>
        <row r="56">
          <cell r="E56" t="str">
            <v>ЗАО ТК"Нейта"</v>
          </cell>
          <cell r="G56" t="str">
            <v>Карпак</v>
          </cell>
          <cell r="H56" t="str">
            <v>Юрий</v>
          </cell>
          <cell r="I56" t="str">
            <v>Алексеевич</v>
          </cell>
          <cell r="K56" t="str">
            <v>главный инженер</v>
          </cell>
          <cell r="L56" t="str">
            <v>13 лет</v>
          </cell>
          <cell r="M56" t="str">
            <v>первичная</v>
          </cell>
          <cell r="N56" t="str">
            <v>руководящий работник</v>
          </cell>
          <cell r="S56" t="str">
            <v>ПТЭТЭ</v>
          </cell>
          <cell r="V56">
            <v>0.41666666666666669</v>
          </cell>
        </row>
        <row r="57">
          <cell r="E57" t="str">
            <v>ООО "Тепловодоснабжение"</v>
          </cell>
          <cell r="G57" t="str">
            <v>Аноприенко</v>
          </cell>
          <cell r="H57" t="str">
            <v xml:space="preserve">Алексей </v>
          </cell>
          <cell r="I57" t="str">
            <v>Александрович</v>
          </cell>
          <cell r="K57" t="str">
            <v>Мастер службы энергетика и КИПиА</v>
          </cell>
          <cell r="L57" t="str">
            <v>3 года</v>
          </cell>
          <cell r="M57" t="str">
            <v>внеочередная</v>
          </cell>
          <cell r="N57" t="str">
            <v xml:space="preserve">административно-технический персонал </v>
          </cell>
          <cell r="R57" t="str">
            <v>V до и выше 1000 В</v>
          </cell>
          <cell r="S57" t="str">
            <v>ПТЭЭПЭ</v>
          </cell>
          <cell r="V57">
            <v>0.41666666666666669</v>
          </cell>
        </row>
        <row r="58">
          <cell r="E58" t="str">
            <v>ООО "Тепловодоснабжение"</v>
          </cell>
          <cell r="G58" t="str">
            <v xml:space="preserve">Дремочкин </v>
          </cell>
          <cell r="H58" t="str">
            <v>Вячеслав</v>
          </cell>
          <cell r="I58" t="str">
            <v>Витальевич</v>
          </cell>
          <cell r="K58" t="str">
            <v>Мастер службы энергетика и КИПиА</v>
          </cell>
          <cell r="L58" t="str">
            <v>3 года</v>
          </cell>
          <cell r="M58" t="str">
            <v>внеочередная</v>
          </cell>
          <cell r="N58" t="str">
            <v xml:space="preserve">административно-технический персонал </v>
          </cell>
          <cell r="R58" t="str">
            <v>V до и выше 1000 В</v>
          </cell>
          <cell r="S58" t="str">
            <v>ПТЭЭПЭ</v>
          </cell>
          <cell r="V58">
            <v>0.41666666666666702</v>
          </cell>
        </row>
        <row r="59">
          <cell r="E59" t="str">
            <v>ООО "Тепловодоснабжение"</v>
          </cell>
          <cell r="G59" t="str">
            <v>Репченков</v>
          </cell>
          <cell r="H59" t="str">
            <v>Юрий</v>
          </cell>
          <cell r="I59" t="str">
            <v>Геннадьевич</v>
          </cell>
          <cell r="K59" t="str">
            <v>Мастер службы энергетика и КИПиА</v>
          </cell>
          <cell r="L59" t="str">
            <v>4 года</v>
          </cell>
          <cell r="M59" t="str">
            <v>внеочередная</v>
          </cell>
          <cell r="N59" t="str">
            <v xml:space="preserve">административно-технический персонал </v>
          </cell>
          <cell r="R59" t="str">
            <v>V до и выше 1000 В</v>
          </cell>
          <cell r="S59" t="str">
            <v>ПТЭЭПЭ</v>
          </cell>
          <cell r="V59">
            <v>0.41666666666666702</v>
          </cell>
        </row>
        <row r="60">
          <cell r="E60" t="str">
            <v>ООО "Коммунальные услуги"</v>
          </cell>
          <cell r="G60" t="str">
            <v>Мороз</v>
          </cell>
          <cell r="H60" t="str">
            <v>Юрий</v>
          </cell>
          <cell r="I60" t="str">
            <v>Владимирович</v>
          </cell>
          <cell r="K60" t="str">
            <v>начальник участка</v>
          </cell>
          <cell r="L60" t="str">
            <v>11 лет</v>
          </cell>
          <cell r="M60" t="str">
            <v>очередная</v>
          </cell>
          <cell r="N60" t="str">
            <v>руководящий работник</v>
          </cell>
          <cell r="R60" t="str">
            <v xml:space="preserve"> </v>
          </cell>
          <cell r="S60" t="str">
            <v>ПТЭТЭ</v>
          </cell>
          <cell r="V60">
            <v>0.41666666666666702</v>
          </cell>
        </row>
        <row r="61">
          <cell r="E61" t="str">
            <v xml:space="preserve">ООО "Коммунальные услуги </v>
          </cell>
          <cell r="G61" t="str">
            <v xml:space="preserve">Жиндеев </v>
          </cell>
          <cell r="H61" t="str">
            <v xml:space="preserve">Игорь </v>
          </cell>
          <cell r="I61" t="str">
            <v>Юрьевич</v>
          </cell>
          <cell r="K61" t="str">
            <v>начальник участка</v>
          </cell>
          <cell r="L61" t="str">
            <v>10 лет</v>
          </cell>
          <cell r="M61" t="str">
            <v>очередная</v>
          </cell>
          <cell r="N61" t="str">
            <v>руководящий работник</v>
          </cell>
          <cell r="R61" t="str">
            <v xml:space="preserve"> </v>
          </cell>
          <cell r="S61" t="str">
            <v>ПТЭТЭ</v>
          </cell>
          <cell r="V61">
            <v>0.4375</v>
          </cell>
        </row>
        <row r="62">
          <cell r="E62" t="str">
            <v>ООО "ГОРОД"</v>
          </cell>
          <cell r="G62" t="str">
            <v>Рассошкин</v>
          </cell>
          <cell r="H62" t="str">
            <v>Сергей</v>
          </cell>
          <cell r="I62" t="str">
            <v>Николаевич</v>
          </cell>
          <cell r="K62" t="str">
            <v>Инженер службы эксплуатации</v>
          </cell>
          <cell r="L62" t="str">
            <v>3 года</v>
          </cell>
          <cell r="M62" t="str">
            <v>очередная</v>
          </cell>
          <cell r="N62" t="str">
            <v>руководитель структурного подразделения</v>
          </cell>
          <cell r="R62" t="str">
            <v>IV гр. до 1000В</v>
          </cell>
          <cell r="S62" t="str">
            <v>ПТЭЭПЭ</v>
          </cell>
          <cell r="V62">
            <v>0.4375</v>
          </cell>
        </row>
        <row r="63">
          <cell r="E63" t="str">
            <v>ЗАО «Совокрим»</v>
          </cell>
          <cell r="G63" t="str">
            <v>Лебедев</v>
          </cell>
          <cell r="H63" t="str">
            <v>Олег</v>
          </cell>
          <cell r="I63" t="str">
            <v>Алексеевич</v>
          </cell>
          <cell r="K63" t="str">
            <v>Технический директор</v>
          </cell>
          <cell r="L63" t="str">
            <v>3 года</v>
          </cell>
          <cell r="M63" t="str">
            <v>очередная</v>
          </cell>
          <cell r="N63" t="str">
            <v xml:space="preserve">административно-технический персонал </v>
          </cell>
          <cell r="R63" t="str">
            <v>V гр. до и выше 1000 В</v>
          </cell>
          <cell r="S63" t="str">
            <v>ПТЭЭПЭ</v>
          </cell>
          <cell r="V63">
            <v>0.4375</v>
          </cell>
        </row>
        <row r="64">
          <cell r="E64" t="str">
            <v>ООО "МЕТРО Кэш энд Керри"</v>
          </cell>
          <cell r="G64" t="str">
            <v xml:space="preserve">Мастеров </v>
          </cell>
          <cell r="H64" t="str">
            <v xml:space="preserve">Ярослав </v>
          </cell>
          <cell r="I64" t="str">
            <v>Игоревич</v>
          </cell>
          <cell r="K64" t="str">
            <v>инженер по эксплуатации</v>
          </cell>
          <cell r="L64" t="str">
            <v>1 г 11 месяцев</v>
          </cell>
          <cell r="M64" t="str">
            <v>очередная</v>
          </cell>
          <cell r="N64" t="str">
            <v>специалист</v>
          </cell>
          <cell r="S64" t="str">
            <v>ПТЭТЭ</v>
          </cell>
          <cell r="V64">
            <v>0.4375</v>
          </cell>
        </row>
        <row r="65">
          <cell r="E65" t="str">
            <v>ООО "Коммунальные услуги"</v>
          </cell>
          <cell r="G65" t="str">
            <v xml:space="preserve">Ельчанинова  </v>
          </cell>
          <cell r="H65" t="str">
            <v>Антонина</v>
          </cell>
          <cell r="I65" t="str">
            <v>Дмитриевна</v>
          </cell>
          <cell r="K65" t="str">
            <v>главный инженер</v>
          </cell>
          <cell r="L65" t="str">
            <v xml:space="preserve">22 год </v>
          </cell>
          <cell r="M65" t="str">
            <v>очередная</v>
          </cell>
          <cell r="N65" t="str">
            <v xml:space="preserve">административно-технический персонал </v>
          </cell>
          <cell r="R65" t="str">
            <v xml:space="preserve"> IV до 1000 В</v>
          </cell>
          <cell r="S65" t="str">
            <v>ПТЭЭПЭ</v>
          </cell>
          <cell r="V65">
            <v>0.4375</v>
          </cell>
        </row>
        <row r="66">
          <cell r="E66" t="str">
            <v>ООО "Коммунальные услуги"</v>
          </cell>
          <cell r="G66" t="str">
            <v xml:space="preserve">Коносова </v>
          </cell>
          <cell r="H66" t="str">
            <v>Эллина</v>
          </cell>
          <cell r="I66" t="str">
            <v>Самсоновна</v>
          </cell>
          <cell r="K66" t="str">
            <v>специалист по ОТ</v>
          </cell>
          <cell r="L66" t="str">
            <v>18 лет</v>
          </cell>
          <cell r="M66" t="str">
            <v>первичная</v>
          </cell>
          <cell r="N66" t="str">
            <v xml:space="preserve">административно-технический персонал </v>
          </cell>
          <cell r="R66" t="str">
            <v>II до 1000 В</v>
          </cell>
          <cell r="S66" t="str">
            <v>ПТЭЭПЭ</v>
          </cell>
          <cell r="V66">
            <v>0.4375</v>
          </cell>
        </row>
        <row r="67">
          <cell r="E67" t="str">
            <v>ООО "Группа компаний МКС"</v>
          </cell>
          <cell r="G67" t="str">
            <v xml:space="preserve">Иванов </v>
          </cell>
          <cell r="H67" t="str">
            <v xml:space="preserve">Роман </v>
          </cell>
          <cell r="I67" t="str">
            <v>Вячеславович</v>
          </cell>
          <cell r="K67" t="str">
            <v>куратор проекта</v>
          </cell>
          <cell r="L67" t="str">
            <v>9 мес</v>
          </cell>
          <cell r="M67" t="str">
            <v>очередная</v>
          </cell>
          <cell r="N67" t="str">
            <v>административно- технический персонал, с правамои оперативного-ремонтного персонала</v>
          </cell>
          <cell r="R67" t="str">
            <v>V до и выше 1000 В</v>
          </cell>
          <cell r="S67" t="str">
            <v>ПТЭЭПЭ</v>
          </cell>
          <cell r="V67">
            <v>0.4375</v>
          </cell>
        </row>
        <row r="68">
          <cell r="E68" t="str">
            <v>ООО «Ридан Трейд»</v>
          </cell>
          <cell r="G68" t="str">
            <v xml:space="preserve">Волохов </v>
          </cell>
          <cell r="H68" t="str">
            <v xml:space="preserve">Даниил </v>
          </cell>
          <cell r="I68" t="str">
            <v>Александрович</v>
          </cell>
          <cell r="K68" t="str">
            <v>Инженер-конструктор</v>
          </cell>
          <cell r="L68" t="str">
            <v>1 год 8 месяцев</v>
          </cell>
          <cell r="M68" t="str">
            <v>очередная</v>
          </cell>
          <cell r="N68" t="str">
            <v xml:space="preserve">административно-технический персонал </v>
          </cell>
          <cell r="R68" t="str">
            <v>III до 1000 В</v>
          </cell>
          <cell r="S68" t="str">
            <v>ПТЭЭПЭ</v>
          </cell>
          <cell r="V68">
            <v>0.4375</v>
          </cell>
        </row>
        <row r="69">
          <cell r="E69" t="str">
            <v>ООО «АЛЬЯНС-М»</v>
          </cell>
          <cell r="G69" t="str">
            <v>Чевелев</v>
          </cell>
          <cell r="H69" t="str">
            <v>Владимир</v>
          </cell>
          <cell r="I69" t="str">
            <v>Иванович</v>
          </cell>
          <cell r="K69" t="str">
            <v>Электрик</v>
          </cell>
          <cell r="L69" t="str">
            <v>5 месяцев</v>
          </cell>
          <cell r="M69" t="str">
            <v>внеочередная</v>
          </cell>
          <cell r="N69" t="str">
            <v>оперативно-ремонтный персонал</v>
          </cell>
          <cell r="R69" t="str">
            <v xml:space="preserve">III гр. до 1000В </v>
          </cell>
          <cell r="S69" t="str">
            <v>ПТЭЭПЭ</v>
          </cell>
          <cell r="V69">
            <v>0.4375</v>
          </cell>
        </row>
        <row r="70">
          <cell r="E70" t="str">
            <v>ЗАО "ПОЛИМЕР"</v>
          </cell>
          <cell r="G70" t="str">
            <v>Акимов</v>
          </cell>
          <cell r="H70" t="str">
            <v>Евгений</v>
          </cell>
          <cell r="I70" t="str">
            <v>Валерьевич</v>
          </cell>
          <cell r="K70" t="str">
            <v>электромонтер</v>
          </cell>
          <cell r="L70">
            <v>4.5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IV группа до 1000 В</v>
          </cell>
          <cell r="S70" t="str">
            <v>ПТЭЭПЭ</v>
          </cell>
          <cell r="V70">
            <v>0.4375</v>
          </cell>
        </row>
        <row r="71">
          <cell r="E71" t="str">
            <v>ЗАО "ПОЛИМЕР"</v>
          </cell>
          <cell r="G71" t="str">
            <v>Доброхотов</v>
          </cell>
          <cell r="H71" t="str">
            <v xml:space="preserve">Андрей </v>
          </cell>
          <cell r="I71" t="str">
            <v>Александрович</v>
          </cell>
          <cell r="K71" t="str">
            <v>электромонтер</v>
          </cell>
          <cell r="L71">
            <v>5</v>
          </cell>
          <cell r="M71" t="str">
            <v>очередная</v>
          </cell>
          <cell r="N71" t="str">
            <v>оперативно-ремонтный персонал</v>
          </cell>
          <cell r="R71" t="str">
            <v>IV группа до и выше 1000 В</v>
          </cell>
          <cell r="S71" t="str">
            <v>ПТЭЭПЭ</v>
          </cell>
          <cell r="V71">
            <v>0.4375</v>
          </cell>
        </row>
        <row r="72">
          <cell r="E72" t="str">
            <v xml:space="preserve">ООО "МФ Менеджмент"       </v>
          </cell>
          <cell r="G72" t="str">
            <v xml:space="preserve">Черников </v>
          </cell>
          <cell r="H72" t="str">
            <v xml:space="preserve">Алексей </v>
          </cell>
          <cell r="I72" t="str">
            <v>Сергеевич</v>
          </cell>
          <cell r="K72" t="str">
            <v>Инженер</v>
          </cell>
          <cell r="L72" t="str">
            <v>3 мес.</v>
          </cell>
          <cell r="M72" t="str">
            <v>внеочередная</v>
          </cell>
          <cell r="N72" t="str">
            <v xml:space="preserve">административно-технический персонал </v>
          </cell>
          <cell r="R72" t="str">
            <v>III группа до 1000В</v>
          </cell>
          <cell r="S72" t="str">
            <v>ПТЭЭПЭ</v>
          </cell>
          <cell r="V72">
            <v>0.4375</v>
          </cell>
        </row>
        <row r="73">
          <cell r="E73" t="str">
            <v>ООО «НПФ «РОИ»</v>
          </cell>
          <cell r="G73" t="str">
            <v>Белоярцев</v>
          </cell>
          <cell r="H73" t="str">
            <v>Алексей</v>
          </cell>
          <cell r="I73" t="str">
            <v>Викторович</v>
          </cell>
          <cell r="K73" t="str">
            <v>Начальник службы эксплуатации</v>
          </cell>
          <cell r="L73" t="str">
            <v>15 лет</v>
          </cell>
          <cell r="M73" t="str">
            <v>внеочередная</v>
          </cell>
          <cell r="N73" t="str">
            <v xml:space="preserve">административно-технический персонал </v>
          </cell>
          <cell r="R73" t="str">
            <v xml:space="preserve">III гр. до 1000В </v>
          </cell>
          <cell r="S73" t="str">
            <v>ПТЭЭПЭ</v>
          </cell>
          <cell r="V73">
            <v>0.4375</v>
          </cell>
        </row>
        <row r="74">
          <cell r="E74" t="str">
            <v>ООО "ВБ ТЕХ"</v>
          </cell>
          <cell r="G74" t="str">
            <v>Латюк</v>
          </cell>
          <cell r="H74" t="str">
            <v xml:space="preserve">Александр </v>
          </cell>
          <cell r="I74" t="str">
            <v>Николаевич</v>
          </cell>
          <cell r="K74" t="str">
            <v>инженер по эксплуатации</v>
          </cell>
          <cell r="L74" t="str">
            <v>3 года</v>
          </cell>
          <cell r="M74" t="str">
            <v>очередная</v>
          </cell>
          <cell r="N74" t="str">
            <v xml:space="preserve">административно-технический персонал </v>
          </cell>
          <cell r="R74" t="str">
            <v>V до и выше 1000 В</v>
          </cell>
          <cell r="S74" t="str">
            <v>ПТЭЭПЭ</v>
          </cell>
          <cell r="V74">
            <v>0.4375</v>
          </cell>
        </row>
        <row r="75">
          <cell r="E75" t="str">
            <v>МКУ ХЭС МУ</v>
          </cell>
          <cell r="G75" t="str">
            <v xml:space="preserve">Коннов </v>
          </cell>
          <cell r="H75" t="str">
            <v>Иван</v>
          </cell>
          <cell r="I75" t="str">
            <v>Михайлович</v>
          </cell>
          <cell r="K75" t="str">
            <v>начальник гаража</v>
          </cell>
          <cell r="L75" t="str">
            <v>3 г.</v>
          </cell>
          <cell r="M75" t="str">
            <v>очередная</v>
          </cell>
          <cell r="N75" t="str">
            <v xml:space="preserve">административно-технический персонал </v>
          </cell>
          <cell r="R75" t="str">
            <v>III до 1000 В</v>
          </cell>
          <cell r="S75" t="str">
            <v>ПТЭЭПЭ</v>
          </cell>
          <cell r="V75">
            <v>0.4375</v>
          </cell>
        </row>
        <row r="76">
          <cell r="E76" t="str">
            <v>ООО "ТОП ПРОДУКТ"</v>
          </cell>
          <cell r="G76" t="str">
            <v>Дворников</v>
          </cell>
          <cell r="H76" t="str">
            <v>Владимир</v>
          </cell>
          <cell r="I76" t="str">
            <v>Вадимович</v>
          </cell>
          <cell r="K76" t="str">
            <v>Начальник котельной</v>
          </cell>
          <cell r="L76">
            <v>9</v>
          </cell>
          <cell r="M76" t="str">
            <v>первичная</v>
          </cell>
          <cell r="N76" t="str">
            <v xml:space="preserve">административно-технический персонал </v>
          </cell>
          <cell r="R76" t="str">
            <v>II группа до 1000 В</v>
          </cell>
          <cell r="S76" t="str">
            <v>ПТЭЭПЭ</v>
          </cell>
          <cell r="V76">
            <v>0.4375</v>
          </cell>
        </row>
        <row r="77">
          <cell r="E77" t="str">
            <v>ООО "ТОП ПРОДУКТ"</v>
          </cell>
          <cell r="G77" t="str">
            <v xml:space="preserve">Илькович </v>
          </cell>
          <cell r="H77" t="str">
            <v>Владимир</v>
          </cell>
          <cell r="I77" t="str">
            <v>Богданович</v>
          </cell>
          <cell r="K77" t="str">
            <v>Главный механик</v>
          </cell>
          <cell r="L77">
            <v>18</v>
          </cell>
          <cell r="M77" t="str">
            <v>первичная</v>
          </cell>
          <cell r="N77" t="str">
            <v xml:space="preserve">административно-технический персонал </v>
          </cell>
          <cell r="R77" t="str">
            <v>II группа до 1000 В</v>
          </cell>
          <cell r="S77" t="str">
            <v>ПТЭЭПЭ</v>
          </cell>
          <cell r="V77">
            <v>0.4375</v>
          </cell>
        </row>
        <row r="78">
          <cell r="E78" t="str">
            <v>ООО "ТОП ПРОДУКТ"</v>
          </cell>
          <cell r="G78" t="str">
            <v>Крупин</v>
          </cell>
          <cell r="H78" t="str">
            <v>Сергей</v>
          </cell>
          <cell r="I78" t="str">
            <v>Федорович</v>
          </cell>
          <cell r="K78" t="str">
            <v>Главный инженер</v>
          </cell>
          <cell r="L78">
            <v>10</v>
          </cell>
          <cell r="M78" t="str">
            <v>первичная</v>
          </cell>
          <cell r="N78" t="str">
            <v xml:space="preserve">административно-технический персонал </v>
          </cell>
          <cell r="R78" t="str">
            <v>II группа до 1000 В</v>
          </cell>
          <cell r="S78" t="str">
            <v>ПТЭЭПЭ</v>
          </cell>
          <cell r="V78">
            <v>0.4375</v>
          </cell>
        </row>
        <row r="79">
          <cell r="E79" t="str">
            <v>ООО "ТОП ПРОДУКТ"</v>
          </cell>
          <cell r="G79" t="str">
            <v>Шашкин</v>
          </cell>
          <cell r="H79" t="str">
            <v>Михаил</v>
          </cell>
          <cell r="I79" t="str">
            <v>Эдуардович</v>
          </cell>
          <cell r="K79" t="str">
            <v>Электромонтер по ремонту оборудования</v>
          </cell>
          <cell r="L79">
            <v>10</v>
          </cell>
          <cell r="M79" t="str">
            <v>первичная</v>
          </cell>
          <cell r="N79" t="str">
            <v xml:space="preserve">административно-технический персонал </v>
          </cell>
          <cell r="R79" t="str">
            <v>II группа до 1000 В</v>
          </cell>
          <cell r="S79" t="str">
            <v>ПТЭЭПЭ</v>
          </cell>
          <cell r="V79">
            <v>0.4375</v>
          </cell>
        </row>
        <row r="80">
          <cell r="E80" t="str">
            <v>ООО "ТОП ПРОДУКТ"</v>
          </cell>
          <cell r="G80" t="str">
            <v>Перевозов</v>
          </cell>
          <cell r="H80" t="str">
            <v>Алексей</v>
          </cell>
          <cell r="I80" t="str">
            <v>Игоревич</v>
          </cell>
          <cell r="K80" t="str">
            <v>Механик</v>
          </cell>
          <cell r="L80">
            <v>11</v>
          </cell>
          <cell r="M80" t="str">
            <v>первичная</v>
          </cell>
          <cell r="N80" t="str">
            <v xml:space="preserve">административно-технический персонал </v>
          </cell>
          <cell r="R80" t="str">
            <v>II группа до 1000 В</v>
          </cell>
          <cell r="S80" t="str">
            <v>ПТЭЭПЭ</v>
          </cell>
          <cell r="V80">
            <v>0.4375</v>
          </cell>
        </row>
        <row r="81">
          <cell r="E81" t="str">
            <v>ООО "Энерго-Транс"</v>
          </cell>
          <cell r="G81" t="str">
            <v>Фокин</v>
          </cell>
          <cell r="H81" t="str">
            <v>Сергей</v>
          </cell>
          <cell r="I81" t="str">
            <v>Николаевич</v>
          </cell>
          <cell r="K81" t="str">
            <v>слесарь-ремонтник</v>
          </cell>
          <cell r="L81">
            <v>1</v>
          </cell>
          <cell r="M81" t="str">
            <v>первичная</v>
          </cell>
          <cell r="N81" t="str">
            <v>административно-технический персонал, с правом спытания оборудования повышенным напряжением</v>
          </cell>
          <cell r="R81" t="str">
            <v>Ⅱ до 1000 В</v>
          </cell>
          <cell r="S81" t="str">
            <v>ПТЭЭПЭ</v>
          </cell>
          <cell r="V81">
            <v>0.45833333333333298</v>
          </cell>
        </row>
        <row r="82">
          <cell r="E82" t="str">
            <v>АО "Газпромнефть-Аэро"</v>
          </cell>
          <cell r="G82" t="str">
            <v>Иванин</v>
          </cell>
          <cell r="H82" t="str">
            <v>Алексей</v>
          </cell>
          <cell r="I82" t="str">
            <v>Федорович</v>
          </cell>
          <cell r="K82" t="str">
            <v>Главный специалист по энергетике и АСУ ТП</v>
          </cell>
          <cell r="L82" t="str">
            <v xml:space="preserve">3 года </v>
          </cell>
          <cell r="M82" t="str">
            <v>очередная</v>
          </cell>
          <cell r="N82" t="str">
            <v xml:space="preserve">административно-технический персонал </v>
          </cell>
          <cell r="R82" t="str">
            <v>V до и выше 1000 В</v>
          </cell>
          <cell r="S82" t="str">
            <v>ПТЭЭПЭ</v>
          </cell>
          <cell r="V82">
            <v>0.45833333333333298</v>
          </cell>
        </row>
        <row r="83">
          <cell r="E83" t="str">
            <v>ООО "ПКП "Антикор"</v>
          </cell>
          <cell r="G83" t="str">
            <v xml:space="preserve">Хлудов </v>
          </cell>
          <cell r="H83" t="str">
            <v>Алексей</v>
          </cell>
          <cell r="I83" t="str">
            <v>Иванович</v>
          </cell>
          <cell r="K83" t="str">
            <v>Технический директор</v>
          </cell>
          <cell r="L83" t="str">
            <v>11 лет</v>
          </cell>
          <cell r="M83" t="str">
            <v>очередная</v>
          </cell>
          <cell r="N83" t="str">
            <v>управленческий персонал</v>
          </cell>
          <cell r="S83" t="str">
            <v>ПТЭТЭ</v>
          </cell>
          <cell r="V83">
            <v>0.45833333333333298</v>
          </cell>
        </row>
        <row r="84">
          <cell r="E84" t="str">
            <v>АО "СТАБКОМ"</v>
          </cell>
          <cell r="G84" t="str">
            <v>Михалев</v>
          </cell>
          <cell r="H84" t="str">
            <v>Вадим</v>
          </cell>
          <cell r="I84" t="str">
            <v>Юрьевич</v>
          </cell>
          <cell r="K84" t="str">
            <v>Начальник инженерно-технического отдела</v>
          </cell>
          <cell r="L84" t="str">
            <v>15 лет</v>
          </cell>
          <cell r="M84" t="str">
            <v>очередная</v>
          </cell>
          <cell r="N84" t="str">
            <v xml:space="preserve">административно-технический персонал </v>
          </cell>
          <cell r="R84" t="str">
            <v>IV до  1000 В</v>
          </cell>
          <cell r="S84" t="str">
            <v>ПТЭЭПЭ</v>
          </cell>
          <cell r="V84">
            <v>0.45833333333333298</v>
          </cell>
        </row>
        <row r="85">
          <cell r="E85" t="str">
            <v>АО "СТАБКОМ"</v>
          </cell>
          <cell r="G85" t="str">
            <v>Кузмичев</v>
          </cell>
          <cell r="H85" t="str">
            <v>Дмитрий</v>
          </cell>
          <cell r="I85" t="str">
            <v>Александрович</v>
          </cell>
          <cell r="K85" t="str">
            <v>Прораб</v>
          </cell>
          <cell r="L85" t="str">
            <v>9 лет</v>
          </cell>
          <cell r="M85" t="str">
            <v>первичная</v>
          </cell>
          <cell r="N85" t="str">
            <v xml:space="preserve">административно-технический персонал </v>
          </cell>
          <cell r="R85" t="str">
            <v>II до 1000 В</v>
          </cell>
          <cell r="S85" t="str">
            <v>ПТЭЭПЭ</v>
          </cell>
          <cell r="V85">
            <v>0.45833333333333298</v>
          </cell>
        </row>
        <row r="86">
          <cell r="E86" t="str">
            <v>ООО "МЭМ - ИНЖИНИРИНГ"</v>
          </cell>
          <cell r="G86" t="str">
            <v>Гуленко</v>
          </cell>
          <cell r="H86" t="str">
            <v>Дмитрий</v>
          </cell>
          <cell r="I86" t="str">
            <v>Степанович</v>
          </cell>
          <cell r="K86" t="str">
            <v>генеральный директор</v>
          </cell>
          <cell r="L86" t="str">
            <v>7 лет</v>
          </cell>
          <cell r="M86" t="str">
            <v>очередная</v>
          </cell>
          <cell r="N86" t="str">
            <v xml:space="preserve">административно-технический персонал </v>
          </cell>
          <cell r="R86" t="str">
            <v>III до  1000 В</v>
          </cell>
          <cell r="S86" t="str">
            <v>ПТЭЭПЭ</v>
          </cell>
          <cell r="V86">
            <v>0.45833333333333298</v>
          </cell>
        </row>
        <row r="87">
          <cell r="E87" t="str">
            <v>ООО "МЭМ - ИНЖИНИРИНГ"</v>
          </cell>
          <cell r="G87" t="str">
            <v>Прокопенко</v>
          </cell>
          <cell r="H87" t="str">
            <v>Анатолий</v>
          </cell>
          <cell r="I87" t="str">
            <v>Павлич</v>
          </cell>
          <cell r="K87" t="str">
            <v>технический директор</v>
          </cell>
          <cell r="L87" t="str">
            <v>5 года</v>
          </cell>
          <cell r="M87" t="str">
            <v>очередная</v>
          </cell>
          <cell r="N87" t="str">
            <v xml:space="preserve">административно-технический персонал </v>
          </cell>
          <cell r="R87" t="str">
            <v>III до и выше  1000 В</v>
          </cell>
          <cell r="S87" t="str">
            <v>ПТЭЭПЭ</v>
          </cell>
          <cell r="V87">
            <v>0.45833333333333298</v>
          </cell>
        </row>
        <row r="88">
          <cell r="E88" t="str">
            <v>ООО "МЭМ - ИНЖИНИРИНГ"</v>
          </cell>
          <cell r="G88" t="str">
            <v>Богомолов</v>
          </cell>
          <cell r="H88" t="str">
            <v>Александр</v>
          </cell>
          <cell r="I88" t="str">
            <v>Григорьевия</v>
          </cell>
          <cell r="K88" t="str">
            <v>Механик</v>
          </cell>
          <cell r="L88" t="str">
            <v xml:space="preserve">       16 лет </v>
          </cell>
          <cell r="M88" t="str">
            <v>очередная</v>
          </cell>
          <cell r="N88" t="str">
            <v xml:space="preserve">административно-технический персонал </v>
          </cell>
          <cell r="R88" t="str">
            <v>III до и выше  1000 В</v>
          </cell>
          <cell r="S88" t="str">
            <v>ПТЭЭПЭ</v>
          </cell>
          <cell r="V88">
            <v>0.45833333333333298</v>
          </cell>
        </row>
        <row r="89">
          <cell r="E89" t="str">
            <v>ООО "МЭМ - ИНЖИНИРИНГ"</v>
          </cell>
          <cell r="G89" t="str">
            <v>Чуканов</v>
          </cell>
          <cell r="H89" t="str">
            <v>Сергей</v>
          </cell>
          <cell r="I89" t="str">
            <v>Палович</v>
          </cell>
          <cell r="K89" t="str">
            <v>Электромонтёр</v>
          </cell>
          <cell r="L89" t="str">
            <v>12 лет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II до  1000 В</v>
          </cell>
          <cell r="S89" t="str">
            <v>ПТЭЭПЭ</v>
          </cell>
          <cell r="V89">
            <v>0.45833333333333298</v>
          </cell>
        </row>
        <row r="90">
          <cell r="E90" t="str">
            <v>ООО "МЭМ - ИНЖИНИРИНГ"</v>
          </cell>
          <cell r="G90" t="str">
            <v>Гуленко</v>
          </cell>
          <cell r="H90" t="str">
            <v>Геннадий</v>
          </cell>
          <cell r="I90" t="str">
            <v>Степанович</v>
          </cell>
          <cell r="K90" t="str">
            <v>слесарь</v>
          </cell>
          <cell r="L90" t="str">
            <v>7 лет</v>
          </cell>
          <cell r="M90" t="str">
            <v>очередная</v>
          </cell>
          <cell r="N90" t="str">
            <v>оперативно-ремонтный персонал</v>
          </cell>
          <cell r="R90" t="str">
            <v>III до и выше  1000 В</v>
          </cell>
          <cell r="S90" t="str">
            <v>ПТЭЭПЭ</v>
          </cell>
          <cell r="V90">
            <v>0.45833333333333298</v>
          </cell>
        </row>
        <row r="91">
          <cell r="E91" t="str">
            <v>МОУ Гимназия № 2 г.Раменское</v>
          </cell>
          <cell r="G91" t="str">
            <v>Гусев</v>
          </cell>
          <cell r="H91" t="str">
            <v>Алексей</v>
          </cell>
          <cell r="I91" t="str">
            <v>Николаевич</v>
          </cell>
          <cell r="K91" t="str">
            <v>рабочий по обслуживанию зданий</v>
          </cell>
          <cell r="L91" t="str">
            <v>10 л</v>
          </cell>
          <cell r="M91" t="str">
            <v>первичная</v>
          </cell>
          <cell r="N91" t="str">
            <v>оперативно-ремонтный персонал</v>
          </cell>
          <cell r="S91" t="str">
            <v>ПТЭТЭ</v>
          </cell>
          <cell r="V91">
            <v>0.45833333333333298</v>
          </cell>
        </row>
        <row r="92">
          <cell r="E92" t="str">
            <v>МОУ Гимназия № 2 г.Раменское</v>
          </cell>
          <cell r="G92" t="str">
            <v xml:space="preserve">Горевой </v>
          </cell>
          <cell r="H92" t="str">
            <v>Анатолий</v>
          </cell>
          <cell r="I92" t="str">
            <v>Николаевич</v>
          </cell>
          <cell r="K92" t="str">
            <v>рабочий по обслуживанию зданий</v>
          </cell>
          <cell r="L92" t="str">
            <v>5 мес</v>
          </cell>
          <cell r="M92" t="str">
            <v>первичная</v>
          </cell>
          <cell r="N92" t="str">
            <v>оперативно-ремонтный персонал</v>
          </cell>
          <cell r="S92" t="str">
            <v>ПТЭТЭ</v>
          </cell>
          <cell r="V92">
            <v>0.45833333333333298</v>
          </cell>
        </row>
        <row r="93">
          <cell r="E93" t="str">
            <v>МОУ Гимназия № 2 г.Раменское</v>
          </cell>
          <cell r="G93" t="str">
            <v>Борисов</v>
          </cell>
          <cell r="H93" t="str">
            <v>Павел</v>
          </cell>
          <cell r="I93" t="str">
            <v>Сергеевич</v>
          </cell>
          <cell r="K93" t="str">
            <v>рабочий по обслуживанию зданий</v>
          </cell>
          <cell r="L93" t="str">
            <v>2 г</v>
          </cell>
          <cell r="M93" t="str">
            <v>первичная</v>
          </cell>
          <cell r="N93" t="str">
            <v>оперативно-ремонтный персонал</v>
          </cell>
          <cell r="S93" t="str">
            <v>ПТЭТЭ</v>
          </cell>
          <cell r="V93">
            <v>0.45833333333333298</v>
          </cell>
        </row>
        <row r="94">
          <cell r="E94" t="str">
            <v>МОУ Гимназия № 2 г.Раменское</v>
          </cell>
          <cell r="G94" t="str">
            <v>Пичурина</v>
          </cell>
          <cell r="H94" t="str">
            <v>Ксения</v>
          </cell>
          <cell r="I94" t="str">
            <v>Владимировна</v>
          </cell>
          <cell r="K94" t="str">
            <v>заведующая хозяйством</v>
          </cell>
          <cell r="L94" t="str">
            <v>5 л</v>
          </cell>
          <cell r="M94" t="str">
            <v>первичная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0.45833333333333298</v>
          </cell>
        </row>
        <row r="95">
          <cell r="E95" t="str">
            <v>МОУ Гимназия № 2 г.Раменское</v>
          </cell>
          <cell r="G95" t="str">
            <v>Кудрявцев</v>
          </cell>
          <cell r="H95" t="str">
            <v xml:space="preserve">Сергей </v>
          </cell>
          <cell r="I95" t="str">
            <v>Викторович</v>
          </cell>
          <cell r="K95" t="str">
            <v>рабочий по обслуживанию здания</v>
          </cell>
          <cell r="L95" t="str">
            <v>15 л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</v>
          </cell>
          <cell r="V95">
            <v>0.45833333333333298</v>
          </cell>
        </row>
        <row r="96">
          <cell r="E96" t="str">
            <v>МОУ Гимназия № 2 г.Раменское</v>
          </cell>
          <cell r="G96" t="str">
            <v xml:space="preserve">Горевой </v>
          </cell>
          <cell r="H96" t="str">
            <v>Анатолий</v>
          </cell>
          <cell r="I96" t="str">
            <v>Николаевич</v>
          </cell>
          <cell r="K96" t="str">
            <v>рабочий по обслуживанию здания</v>
          </cell>
          <cell r="L96" t="str">
            <v>5 мес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</v>
          </cell>
          <cell r="V96">
            <v>0.45833333333333298</v>
          </cell>
        </row>
        <row r="97">
          <cell r="E97" t="str">
            <v>МОУ Гимназия № 2 г.Раменское</v>
          </cell>
          <cell r="G97" t="str">
            <v>Борисов</v>
          </cell>
          <cell r="H97" t="str">
            <v>Павел</v>
          </cell>
          <cell r="I97" t="str">
            <v>Сергеевич</v>
          </cell>
          <cell r="K97" t="str">
            <v>рабочий по обслуживанию здания</v>
          </cell>
          <cell r="L97" t="str">
            <v>2 г</v>
          </cell>
          <cell r="M97" t="str">
            <v>первичная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</v>
          </cell>
          <cell r="V97">
            <v>0.45833333333333298</v>
          </cell>
        </row>
        <row r="98">
          <cell r="E98" t="str">
            <v>МОУ Гимназия № 2 г.Раменское</v>
          </cell>
          <cell r="G98" t="str">
            <v>Пичурина</v>
          </cell>
          <cell r="H98" t="str">
            <v>Ксения</v>
          </cell>
          <cell r="I98" t="str">
            <v>Владимировна</v>
          </cell>
          <cell r="K98" t="str">
            <v>Заведующая хозяйством</v>
          </cell>
          <cell r="L98" t="str">
            <v>5 л</v>
          </cell>
          <cell r="M98" t="str">
            <v>очередная</v>
          </cell>
          <cell r="N98" t="str">
            <v xml:space="preserve">административно-технический персонал </v>
          </cell>
          <cell r="R98" t="str">
            <v>IV до 1000 В</v>
          </cell>
          <cell r="S98" t="str">
            <v>ПТЭЭПЭ</v>
          </cell>
          <cell r="V98">
            <v>0.45833333333333298</v>
          </cell>
        </row>
        <row r="99">
          <cell r="E99" t="str">
            <v>МОУ Гимназия № 2 г.Раменское</v>
          </cell>
          <cell r="G99" t="str">
            <v>Устинова</v>
          </cell>
          <cell r="H99" t="str">
            <v>Ирина</v>
          </cell>
          <cell r="I99" t="str">
            <v>Юрьевна</v>
          </cell>
          <cell r="K99" t="str">
            <v>старший методист</v>
          </cell>
          <cell r="L99" t="str">
            <v>5 л</v>
          </cell>
          <cell r="M99" t="str">
            <v>очередная</v>
          </cell>
          <cell r="N99" t="str">
            <v xml:space="preserve">административно-технический персонал </v>
          </cell>
          <cell r="R99" t="str">
            <v>IV до 1000 В</v>
          </cell>
          <cell r="S99" t="str">
            <v>ПТЭЭПЭ</v>
          </cell>
          <cell r="V99">
            <v>0.45833333333333298</v>
          </cell>
        </row>
        <row r="100">
          <cell r="E100" t="str">
            <v>ООО "Т-ЦОД-2"</v>
          </cell>
          <cell r="G100" t="str">
            <v>Рябикин</v>
          </cell>
          <cell r="H100" t="str">
            <v>Ярослав</v>
          </cell>
          <cell r="I100" t="str">
            <v>Евгеньевич</v>
          </cell>
          <cell r="K100" t="str">
            <v>Ведущий энергетик</v>
          </cell>
          <cell r="L100" t="str">
            <v>один месяц</v>
          </cell>
          <cell r="M100" t="str">
            <v>очередная</v>
          </cell>
          <cell r="N100" t="str">
            <v xml:space="preserve">административно-технический персонал </v>
          </cell>
          <cell r="R100" t="str">
            <v>V до и выше 1000 В</v>
          </cell>
          <cell r="S100" t="str">
            <v>ПТЭЭПЭ</v>
          </cell>
          <cell r="V100">
            <v>0.45833333333333298</v>
          </cell>
        </row>
        <row r="101">
          <cell r="E101" t="str">
            <v>ООО "Бал-ТВ"</v>
          </cell>
          <cell r="G101" t="str">
            <v>Кирьяненко</v>
          </cell>
          <cell r="H101" t="str">
            <v>Николай</v>
          </cell>
          <cell r="I101" t="str">
            <v>Александрович</v>
          </cell>
          <cell r="K101" t="str">
            <v>Генеральный директор</v>
          </cell>
          <cell r="L101" t="str">
            <v>1 год</v>
          </cell>
          <cell r="M101" t="str">
            <v>внеочередная</v>
          </cell>
          <cell r="N101" t="str">
            <v xml:space="preserve">административно-технический персонал </v>
          </cell>
          <cell r="R101" t="str">
            <v>III группа  до 1000 В</v>
          </cell>
          <cell r="S101" t="str">
            <v>ПТЭЭПЭ</v>
          </cell>
          <cell r="V101">
            <v>0.47916666666666702</v>
          </cell>
        </row>
        <row r="102">
          <cell r="E102" t="str">
            <v>ООО «Трио-Инвест»</v>
          </cell>
          <cell r="G102" t="str">
            <v>Мумжи</v>
          </cell>
          <cell r="H102" t="str">
            <v>Александру</v>
          </cell>
          <cell r="I102" t="str">
            <v xml:space="preserve"> Юрьевич</v>
          </cell>
          <cell r="K102" t="str">
            <v>Ведущий инженер-механик</v>
          </cell>
          <cell r="L102" t="str">
            <v>9 мес.</v>
          </cell>
          <cell r="M102" t="str">
            <v>очередная</v>
          </cell>
          <cell r="N102" t="str">
            <v xml:space="preserve">административно-технический персонал </v>
          </cell>
          <cell r="R102" t="str">
            <v>III до 1000 В</v>
          </cell>
          <cell r="S102" t="str">
            <v>ПТЭЭПЭ</v>
          </cell>
          <cell r="V102">
            <v>0.47916666666666702</v>
          </cell>
        </row>
        <row r="103">
          <cell r="E103" t="str">
            <v>ФГБНУ ФИЦ ВИЖ ИМ. Л.К. ЭРНСТА</v>
          </cell>
          <cell r="G103" t="str">
            <v>Круглов</v>
          </cell>
          <cell r="H103" t="str">
            <v>Владимир</v>
          </cell>
          <cell r="I103" t="str">
            <v>Валентинович</v>
          </cell>
          <cell r="K103" t="str">
            <v>начальник отдела</v>
          </cell>
          <cell r="L103" t="str">
            <v>4 мес</v>
          </cell>
          <cell r="M103" t="str">
            <v>очередная</v>
          </cell>
          <cell r="N103" t="str">
            <v xml:space="preserve">административно-технический персонал </v>
          </cell>
          <cell r="R103" t="str">
            <v>IV гр до 1000В</v>
          </cell>
          <cell r="S103" t="str">
            <v>ПТЭЭПЭ</v>
          </cell>
          <cell r="V103">
            <v>0.47916666666666702</v>
          </cell>
        </row>
        <row r="104">
          <cell r="E104" t="str">
            <v xml:space="preserve">ООО "ВР-Ресурс"                            </v>
          </cell>
          <cell r="G104" t="str">
            <v>Шишлянников</v>
          </cell>
          <cell r="H104" t="str">
            <v xml:space="preserve">Андрей </v>
          </cell>
          <cell r="I104" t="str">
            <v>Валерьевич</v>
          </cell>
          <cell r="K104" t="str">
            <v>Начальник отдела эксплуатации - главный инженер</v>
          </cell>
          <cell r="L104" t="str">
            <v>5 лет</v>
          </cell>
          <cell r="M104" t="str">
            <v>очередная</v>
          </cell>
          <cell r="N104" t="str">
            <v>руководящий работник</v>
          </cell>
          <cell r="S104" t="str">
            <v>ПТЭТЭ</v>
          </cell>
          <cell r="V104">
            <v>0.47916666666666702</v>
          </cell>
        </row>
        <row r="105">
          <cell r="E105" t="str">
            <v xml:space="preserve">ООО "ВР-Ресурс"                            </v>
          </cell>
          <cell r="G105" t="str">
            <v>Рябико</v>
          </cell>
          <cell r="H105" t="str">
            <v>Игорь</v>
          </cell>
          <cell r="I105" t="str">
            <v>Михайлович</v>
          </cell>
          <cell r="K105" t="str">
            <v>главный энергетик</v>
          </cell>
          <cell r="L105" t="str">
            <v>3 мес</v>
          </cell>
          <cell r="M105" t="str">
            <v>очередная</v>
          </cell>
          <cell r="N105" t="str">
            <v xml:space="preserve">административно-технический персонал </v>
          </cell>
          <cell r="R105" t="str">
            <v>V гр.до и выше 1000В</v>
          </cell>
          <cell r="S105" t="str">
            <v>ПТЭЭПЭ</v>
          </cell>
          <cell r="V105">
            <v>0.47916666666666702</v>
          </cell>
        </row>
        <row r="106">
          <cell r="E106" t="str">
            <v>ООО "ТПК "Бородино"</v>
          </cell>
          <cell r="G106" t="str">
            <v>Тимохин</v>
          </cell>
          <cell r="H106" t="str">
            <v>Сергей</v>
          </cell>
          <cell r="I106" t="str">
            <v>Александрович</v>
          </cell>
          <cell r="K106" t="str">
            <v>Электромонтер по ремонту и обслуживанию электрооборудования</v>
          </cell>
          <cell r="L106" t="str">
            <v>12 лет</v>
          </cell>
          <cell r="M106" t="str">
            <v>очередная</v>
          </cell>
          <cell r="N106" t="str">
            <v>оперативно-ремонтный персонал</v>
          </cell>
          <cell r="R106" t="str">
            <v>III до 1000 В</v>
          </cell>
          <cell r="S106" t="str">
            <v>ПТЭЭПЭ</v>
          </cell>
          <cell r="V106">
            <v>0.47916666666666702</v>
          </cell>
        </row>
        <row r="107">
          <cell r="E107" t="str">
            <v>ООО "МЕТТОЙЛ"</v>
          </cell>
          <cell r="G107" t="str">
            <v>Космынин</v>
          </cell>
          <cell r="H107" t="str">
            <v>Сергей</v>
          </cell>
          <cell r="I107" t="str">
            <v>Викторович</v>
          </cell>
          <cell r="K107" t="str">
            <v>главный инженер</v>
          </cell>
          <cell r="L107" t="str">
            <v>1 год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0.47916666666666702</v>
          </cell>
        </row>
        <row r="108">
          <cell r="E108" t="str">
            <v>ООО "МЕТТОЙЛ"</v>
          </cell>
          <cell r="G108" t="str">
            <v>Осипов</v>
          </cell>
          <cell r="H108" t="str">
            <v>Антон</v>
          </cell>
          <cell r="I108" t="str">
            <v>Владимирович</v>
          </cell>
          <cell r="K108" t="str">
            <v>техник-энергетик</v>
          </cell>
          <cell r="L108" t="str">
            <v>2 года</v>
          </cell>
          <cell r="M108" t="str">
            <v>очередная</v>
          </cell>
          <cell r="N108" t="str">
            <v>управленческий персонал</v>
          </cell>
          <cell r="S108" t="str">
            <v>ПТЭТЭ</v>
          </cell>
          <cell r="V108">
            <v>0.47916666666666702</v>
          </cell>
        </row>
        <row r="109">
          <cell r="E109" t="str">
            <v>АО "МХЗ"</v>
          </cell>
          <cell r="G109" t="str">
            <v>Филатов</v>
          </cell>
          <cell r="H109" t="str">
            <v>Сергей</v>
          </cell>
          <cell r="I109" t="str">
            <v>Александрович</v>
          </cell>
          <cell r="K109" t="str">
            <v>Главный механик</v>
          </cell>
          <cell r="L109" t="str">
            <v>16 лет</v>
          </cell>
          <cell r="M109" t="str">
            <v>очередная</v>
          </cell>
          <cell r="N109" t="str">
            <v xml:space="preserve">административно-технический персонал </v>
          </cell>
          <cell r="R109" t="str">
            <v>IV до 1000 В</v>
          </cell>
          <cell r="S109" t="str">
            <v>ПТЭЭПЭ</v>
          </cell>
          <cell r="V109">
            <v>0.47916666666666702</v>
          </cell>
        </row>
        <row r="110">
          <cell r="E110" t="str">
            <v>АО "МХЗ"</v>
          </cell>
          <cell r="G110" t="str">
            <v>Никишин</v>
          </cell>
          <cell r="H110" t="str">
            <v>Александр</v>
          </cell>
          <cell r="I110" t="str">
            <v>Александрович</v>
          </cell>
          <cell r="K110" t="str">
            <v>Начальник ПТО</v>
          </cell>
          <cell r="L110" t="str">
            <v>14 лет</v>
          </cell>
          <cell r="M110" t="str">
            <v>очередная</v>
          </cell>
          <cell r="N110" t="str">
            <v xml:space="preserve">административно-технический персонал </v>
          </cell>
          <cell r="R110" t="str">
            <v>IV до 1000 В</v>
          </cell>
          <cell r="S110" t="str">
            <v>ПТЭЭПЭ</v>
          </cell>
          <cell r="V110">
            <v>0.47916666666666702</v>
          </cell>
        </row>
        <row r="111">
          <cell r="E111" t="str">
            <v>АО "МХЗ"</v>
          </cell>
          <cell r="G111" t="str">
            <v xml:space="preserve">Ревтюк </v>
          </cell>
          <cell r="H111" t="str">
            <v>Игорь</v>
          </cell>
          <cell r="I111" t="str">
            <v>Иванович</v>
          </cell>
          <cell r="K111" t="str">
            <v>Прораб</v>
          </cell>
          <cell r="L111" t="str">
            <v>16 лет</v>
          </cell>
          <cell r="M111" t="str">
            <v>очередная</v>
          </cell>
          <cell r="N111" t="str">
            <v xml:space="preserve">административно-технический персонал </v>
          </cell>
          <cell r="R111" t="str">
            <v>IV до 1000 В</v>
          </cell>
          <cell r="S111" t="str">
            <v>ПТЭЭПЭ</v>
          </cell>
          <cell r="V111">
            <v>0.47916666666666702</v>
          </cell>
        </row>
        <row r="112">
          <cell r="E112" t="str">
            <v>АО "МХЗ"</v>
          </cell>
          <cell r="G112" t="str">
            <v xml:space="preserve">Ючковский </v>
          </cell>
          <cell r="H112" t="str">
            <v xml:space="preserve">Дмитрий </v>
          </cell>
          <cell r="I112" t="str">
            <v>Петрович</v>
          </cell>
          <cell r="K112" t="str">
            <v>Прораб</v>
          </cell>
          <cell r="L112" t="str">
            <v>13 лет</v>
          </cell>
          <cell r="M112" t="str">
            <v>очередная</v>
          </cell>
          <cell r="N112" t="str">
            <v xml:space="preserve">административно-технический персонал </v>
          </cell>
          <cell r="R112" t="str">
            <v>IV до 1000 В</v>
          </cell>
          <cell r="S112" t="str">
            <v>ПТЭЭПЭ</v>
          </cell>
          <cell r="V112">
            <v>0.47916666666666702</v>
          </cell>
        </row>
        <row r="113">
          <cell r="E113" t="str">
            <v>АО "МХЗ"</v>
          </cell>
          <cell r="G113" t="str">
            <v>Кочешков</v>
          </cell>
          <cell r="H113" t="str">
            <v>Александр</v>
          </cell>
          <cell r="I113" t="str">
            <v>Владимирович</v>
          </cell>
          <cell r="K113" t="str">
            <v>Прораб</v>
          </cell>
          <cell r="L113" t="str">
            <v>16 лет</v>
          </cell>
          <cell r="M113" t="str">
            <v>очередная</v>
          </cell>
          <cell r="N113" t="str">
            <v xml:space="preserve">административно-технический персонал </v>
          </cell>
          <cell r="R113" t="str">
            <v>IV до 1000 В</v>
          </cell>
          <cell r="S113" t="str">
            <v>ПТЭЭПЭ</v>
          </cell>
          <cell r="V113">
            <v>0.47916666666666702</v>
          </cell>
        </row>
        <row r="114">
          <cell r="E114" t="str">
            <v>ФГБУ "ОК "Бор"</v>
          </cell>
          <cell r="G114" t="str">
            <v>Томашов</v>
          </cell>
          <cell r="H114" t="str">
            <v>Сергей</v>
          </cell>
          <cell r="I114" t="str">
            <v>Николаевич</v>
          </cell>
          <cell r="K114" t="str">
            <v>Начальник энерготехнологического отдела</v>
          </cell>
          <cell r="L114" t="str">
            <v>43 года</v>
          </cell>
          <cell r="M114" t="str">
            <v>очередная</v>
          </cell>
          <cell r="N114" t="str">
            <v xml:space="preserve">административно-технический персонал </v>
          </cell>
          <cell r="R114" t="str">
            <v>V  до и выше 1000 В</v>
          </cell>
          <cell r="S114" t="str">
            <v>ПТЭЭПЭ</v>
          </cell>
          <cell r="V114">
            <v>0.47916666666666702</v>
          </cell>
        </row>
        <row r="115">
          <cell r="E115" t="str">
            <v>ИП Кочетков А.Ю.</v>
          </cell>
          <cell r="G115" t="str">
            <v>Кабыков</v>
          </cell>
          <cell r="H115" t="str">
            <v>Олег</v>
          </cell>
          <cell r="I115" t="str">
            <v>Борисович</v>
          </cell>
          <cell r="K115" t="str">
            <v>Главный инженер</v>
          </cell>
          <cell r="L115" t="str">
            <v>2 месяца</v>
          </cell>
          <cell r="M115" t="str">
            <v>очередная</v>
          </cell>
          <cell r="N115" t="str">
            <v xml:space="preserve">административно-технический персонал </v>
          </cell>
          <cell r="R115" t="str">
            <v>V до и выше 1000 В</v>
          </cell>
          <cell r="S115" t="str">
            <v>ПТЭЭПЭ</v>
          </cell>
          <cell r="V115">
            <v>0.47916666666666702</v>
          </cell>
        </row>
        <row r="116">
          <cell r="E116" t="str">
            <v>ООО АШАН</v>
          </cell>
          <cell r="G116" t="str">
            <v>Клычев</v>
          </cell>
          <cell r="H116" t="str">
            <v>Евгений</v>
          </cell>
          <cell r="I116" t="str">
            <v>Владимирович</v>
          </cell>
          <cell r="K116" t="str">
            <v>Инженер по технической эксплуатации</v>
          </cell>
          <cell r="L116" t="str">
            <v>5 года</v>
          </cell>
          <cell r="M116" t="str">
            <v>первичная</v>
          </cell>
          <cell r="N116" t="str">
            <v xml:space="preserve">административно-технический персонал </v>
          </cell>
          <cell r="R116" t="str">
            <v>III и выше 1000 В</v>
          </cell>
          <cell r="S116" t="str">
            <v>ПТЭЭПЭ</v>
          </cell>
          <cell r="V116">
            <v>0.47916666666666702</v>
          </cell>
        </row>
        <row r="117">
          <cell r="E117" t="str">
            <v>ООО АШАН</v>
          </cell>
          <cell r="G117" t="str">
            <v>Замихора-Попук</v>
          </cell>
          <cell r="H117" t="str">
            <v>Борис</v>
          </cell>
          <cell r="I117" t="str">
            <v>Михайлович</v>
          </cell>
          <cell r="K117" t="str">
            <v>Техник</v>
          </cell>
          <cell r="L117" t="str">
            <v>4 года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III и выше 1000 В</v>
          </cell>
          <cell r="S117" t="str">
            <v>ПТЭЭПЭ</v>
          </cell>
          <cell r="V117">
            <v>0.47916666666666702</v>
          </cell>
        </row>
        <row r="118">
          <cell r="E118" t="str">
            <v>ООО АШАН</v>
          </cell>
          <cell r="G118" t="str">
            <v>Заикин</v>
          </cell>
          <cell r="H118" t="str">
            <v>Дмитрий</v>
          </cell>
          <cell r="I118" t="str">
            <v>Романович</v>
          </cell>
          <cell r="K118" t="str">
            <v>Техник</v>
          </cell>
          <cell r="L118" t="str">
            <v>1 год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III и выше 1000 В</v>
          </cell>
          <cell r="S118" t="str">
            <v>ПТЭЭПЭ</v>
          </cell>
          <cell r="V118">
            <v>0.47916666666666702</v>
          </cell>
        </row>
        <row r="119">
          <cell r="E119" t="str">
            <v>АО "АКРИХИН"</v>
          </cell>
          <cell r="G119" t="str">
            <v>Якупов</v>
          </cell>
          <cell r="H119" t="str">
            <v>Азат</v>
          </cell>
          <cell r="I119" t="str">
            <v>Рамилевич</v>
          </cell>
          <cell r="K119" t="str">
            <v>Начальник участка</v>
          </cell>
          <cell r="L119" t="str">
            <v>3 дня</v>
          </cell>
          <cell r="M119" t="str">
            <v>внеочередная</v>
          </cell>
          <cell r="N119" t="str">
            <v>административно-технический персонал, с правом спытания оборудования повышенным напряжением</v>
          </cell>
          <cell r="R119" t="str">
            <v xml:space="preserve"> V до и выше 1000 В</v>
          </cell>
          <cell r="S119" t="str">
            <v>ПТЭЭПЭ</v>
          </cell>
          <cell r="V119">
            <v>0.47916666666666702</v>
          </cell>
        </row>
        <row r="120">
          <cell r="E120" t="str">
            <v>ООО "Астон. Технопарк"</v>
          </cell>
          <cell r="G120" t="str">
            <v>Грабчак</v>
          </cell>
          <cell r="H120" t="str">
            <v>Виталий</v>
          </cell>
          <cell r="I120" t="str">
            <v>Фёдорович</v>
          </cell>
          <cell r="K120" t="str">
            <v>Инженер энергетик</v>
          </cell>
          <cell r="L120" t="str">
            <v>1,7 год</v>
          </cell>
          <cell r="M120" t="str">
            <v>очередная</v>
          </cell>
          <cell r="N120" t="str">
            <v xml:space="preserve">административно-технический персонал </v>
          </cell>
          <cell r="R120" t="str">
            <v>V группа до и выше 1000В</v>
          </cell>
          <cell r="S120" t="str">
            <v>ПТЭЭПЭ</v>
          </cell>
          <cell r="V120">
            <v>0.47916666666666702</v>
          </cell>
        </row>
        <row r="121">
          <cell r="E121" t="str">
            <v>ГБУЗ Московской области "Мытищинская ОКБ"</v>
          </cell>
          <cell r="G121" t="str">
            <v>Ветров</v>
          </cell>
          <cell r="H121" t="str">
            <v>Игорь</v>
          </cell>
          <cell r="I121" t="str">
            <v>Игоревич</v>
          </cell>
          <cell r="K121" t="str">
            <v>руководитель службы ОТ</v>
          </cell>
          <cell r="L121" t="str">
            <v>4 мес</v>
          </cell>
          <cell r="M121" t="str">
            <v>первичная</v>
          </cell>
          <cell r="N121" t="str">
            <v xml:space="preserve">административно-технический персонал </v>
          </cell>
          <cell r="R121" t="str">
            <v>II гр до1000В</v>
          </cell>
          <cell r="S121" t="str">
            <v>ПТЭЭПЭ</v>
          </cell>
          <cell r="V121">
            <v>0.54166666666666696</v>
          </cell>
        </row>
        <row r="122">
          <cell r="E122" t="str">
            <v>ГБУЗ Московской области "Мытищинская ОКБ"</v>
          </cell>
          <cell r="G122" t="str">
            <v>Медников</v>
          </cell>
          <cell r="H122" t="str">
            <v>Евгений</v>
          </cell>
          <cell r="I122" t="str">
            <v>Владимирович</v>
          </cell>
          <cell r="K122" t="str">
            <v>Начальник отдела ТО и РМТ</v>
          </cell>
          <cell r="L122" t="str">
            <v>4 мес</v>
          </cell>
          <cell r="M122" t="str">
            <v>первичная</v>
          </cell>
          <cell r="N122" t="str">
            <v xml:space="preserve">административно-технический персонал </v>
          </cell>
          <cell r="R122" t="str">
            <v>II гр до1000В</v>
          </cell>
          <cell r="S122" t="str">
            <v>ПТЭЭПЭ</v>
          </cell>
          <cell r="V122">
            <v>0.54166666666666696</v>
          </cell>
        </row>
        <row r="123">
          <cell r="E123" t="str">
            <v>ГБУЗ Московской области "Мытищинская ОКБ"</v>
          </cell>
          <cell r="G123" t="str">
            <v>Толкачева</v>
          </cell>
          <cell r="H123" t="str">
            <v>Анна</v>
          </cell>
          <cell r="I123" t="str">
            <v>Вадимовна</v>
          </cell>
          <cell r="K123" t="str">
            <v>Начальник службы хозяйственного обеспечения деятельности</v>
          </cell>
          <cell r="L123" t="str">
            <v>9 мес</v>
          </cell>
          <cell r="M123" t="str">
            <v>первичная</v>
          </cell>
          <cell r="N123" t="str">
            <v xml:space="preserve">административно-технический персонал </v>
          </cell>
          <cell r="R123" t="str">
            <v>II гр до1000В</v>
          </cell>
          <cell r="S123" t="str">
            <v>ПТЭЭПЭ</v>
          </cell>
          <cell r="V123">
            <v>0.54166666666666696</v>
          </cell>
        </row>
        <row r="124">
          <cell r="E124" t="str">
            <v>ГБУЗ Московской области "Мытищинская ОКБ"</v>
          </cell>
          <cell r="G124" t="str">
            <v>Колокин</v>
          </cell>
          <cell r="H124" t="str">
            <v>Никита</v>
          </cell>
          <cell r="I124" t="str">
            <v>Романович</v>
          </cell>
          <cell r="K124" t="str">
            <v>электромонтер по ремонту и обслуживаниюэлектрооборудования 9разряда отдела по обслуживанию систем вентиляции, кондиционирования воздуха, отопления</v>
          </cell>
          <cell r="L124" t="str">
            <v>2 мес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гр до1000В</v>
          </cell>
          <cell r="S124" t="str">
            <v>ПТЭЭПЭ</v>
          </cell>
          <cell r="V124">
            <v>0.54166666666666696</v>
          </cell>
        </row>
        <row r="125">
          <cell r="E125" t="str">
            <v>ООО "ЕСК"</v>
          </cell>
          <cell r="G125" t="str">
            <v>Кравцов</v>
          </cell>
          <cell r="H125" t="str">
            <v xml:space="preserve">Игорь </v>
          </cell>
          <cell r="I125" t="str">
            <v>Федорович</v>
          </cell>
          <cell r="K125" t="str">
            <v>Инженер по управлению качеством</v>
          </cell>
          <cell r="M125" t="str">
            <v>первичная</v>
          </cell>
          <cell r="N125" t="str">
            <v>управленческий персонал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"ЕСК"</v>
          </cell>
          <cell r="G126" t="str">
            <v xml:space="preserve">Макаров  </v>
          </cell>
          <cell r="H126" t="str">
            <v>Евгений</v>
          </cell>
          <cell r="I126" t="str">
            <v>Александрович</v>
          </cell>
          <cell r="K126" t="str">
            <v>Дежурный инженер</v>
          </cell>
          <cell r="L126" t="str">
            <v>8 лет</v>
          </cell>
          <cell r="M126" t="str">
            <v>очередная</v>
          </cell>
          <cell r="N126" t="str">
            <v>оперативно-ремонтный персонал</v>
          </cell>
          <cell r="S126" t="str">
            <v>ПТЭТЭ</v>
          </cell>
          <cell r="V126">
            <v>0.54166666666666696</v>
          </cell>
        </row>
        <row r="127">
          <cell r="E127" t="str">
            <v>ООО "Завод полимерных труб"</v>
          </cell>
          <cell r="G127" t="str">
            <v xml:space="preserve">Сафронов </v>
          </cell>
          <cell r="H127" t="str">
            <v>Михаил</v>
          </cell>
          <cell r="I127" t="str">
            <v>Игоревич</v>
          </cell>
          <cell r="K127" t="str">
            <v>Главный технолог</v>
          </cell>
          <cell r="L127" t="str">
            <v>8,5  лет</v>
          </cell>
          <cell r="M127" t="str">
            <v>очередная</v>
          </cell>
          <cell r="N127" t="str">
            <v xml:space="preserve">административно-технический персонал </v>
          </cell>
          <cell r="R127" t="str">
            <v>III до 1000 В</v>
          </cell>
          <cell r="S127" t="str">
            <v>ПТЭЭПЭ</v>
          </cell>
          <cell r="V127">
            <v>0.54166666666666696</v>
          </cell>
        </row>
        <row r="128">
          <cell r="E128" t="str">
            <v>ООО "Завод полимерных труб"</v>
          </cell>
          <cell r="G128" t="str">
            <v xml:space="preserve">Кузякин </v>
          </cell>
          <cell r="H128" t="str">
            <v>Игорь</v>
          </cell>
          <cell r="I128" t="str">
            <v>Святославо- вич</v>
          </cell>
          <cell r="K128" t="str">
            <v>Начальник цеха по переработке</v>
          </cell>
          <cell r="L128" t="str">
            <v>8,5  лет</v>
          </cell>
          <cell r="M128" t="str">
            <v>очередная</v>
          </cell>
          <cell r="N128" t="str">
            <v xml:space="preserve">административно-технический персонал </v>
          </cell>
          <cell r="R128" t="str">
            <v xml:space="preserve">III до 1000 В </v>
          </cell>
          <cell r="S128" t="str">
            <v>ПТЭЭПЭ</v>
          </cell>
          <cell r="V128">
            <v>0.54166666666666696</v>
          </cell>
        </row>
        <row r="129">
          <cell r="E129" t="str">
            <v>ООО "Реутовский водоканал"</v>
          </cell>
          <cell r="G129" t="str">
            <v>Кашин</v>
          </cell>
          <cell r="H129" t="str">
            <v>Игорь</v>
          </cell>
          <cell r="I129" t="str">
            <v>Викторович</v>
          </cell>
          <cell r="K129" t="str">
            <v>Слесарь-электрик</v>
          </cell>
          <cell r="L129" t="str">
            <v>3 мес</v>
          </cell>
          <cell r="M129" t="str">
            <v>внеочередная</v>
          </cell>
          <cell r="N129" t="str">
            <v>оперативно-ремонтный персонал</v>
          </cell>
          <cell r="R129" t="str">
            <v>III до  1000 В</v>
          </cell>
          <cell r="S129" t="str">
            <v>ПТЭЭПЭ</v>
          </cell>
          <cell r="V129">
            <v>0.54166666666666696</v>
          </cell>
        </row>
        <row r="130">
          <cell r="E130" t="str">
            <v>ООО "Реутовский водоканал"</v>
          </cell>
          <cell r="G130" t="str">
            <v>Водин</v>
          </cell>
          <cell r="H130" t="str">
            <v>Юрий</v>
          </cell>
          <cell r="I130" t="str">
            <v>Александрович</v>
          </cell>
          <cell r="K130" t="str">
            <v>Слесарь-электрик</v>
          </cell>
          <cell r="L130" t="str">
            <v>3 мес</v>
          </cell>
          <cell r="M130" t="str">
            <v>внеочередная</v>
          </cell>
          <cell r="N130" t="str">
            <v>оперативно-ремонтный персонал</v>
          </cell>
          <cell r="R130" t="str">
            <v>III до  1000 В</v>
          </cell>
          <cell r="S130" t="str">
            <v>ПТЭЭПЭ</v>
          </cell>
          <cell r="V130">
            <v>0.54166666666666696</v>
          </cell>
        </row>
        <row r="131">
          <cell r="E131" t="str">
            <v>ООО "Реутовский водоканал"</v>
          </cell>
          <cell r="G131" t="str">
            <v>Кабаев</v>
          </cell>
          <cell r="H131" t="str">
            <v>Евгений</v>
          </cell>
          <cell r="I131" t="str">
            <v>Васильевич</v>
          </cell>
          <cell r="K131" t="str">
            <v>Инженер</v>
          </cell>
          <cell r="L131" t="str">
            <v>3 мес</v>
          </cell>
          <cell r="M131" t="str">
            <v>внеочередная</v>
          </cell>
          <cell r="N131" t="str">
            <v>оперативно-ремонтный персонал</v>
          </cell>
          <cell r="R131" t="str">
            <v>III до  1000 В</v>
          </cell>
          <cell r="S131" t="str">
            <v>ПТЭЭПЭ</v>
          </cell>
          <cell r="V131">
            <v>0.54166666666666696</v>
          </cell>
        </row>
        <row r="132">
          <cell r="E132" t="str">
            <v>ООО " Городской медицинский центр"</v>
          </cell>
          <cell r="G132" t="str">
            <v>Крятов</v>
          </cell>
          <cell r="H132" t="str">
            <v>Аедрей</v>
          </cell>
          <cell r="I132" t="str">
            <v>Михайлович</v>
          </cell>
          <cell r="K132" t="str">
            <v>Главный врач</v>
          </cell>
          <cell r="M132" t="str">
            <v>очередная</v>
          </cell>
          <cell r="N132" t="str">
            <v xml:space="preserve">административно-технический персонал </v>
          </cell>
          <cell r="R132" t="str">
            <v>IV до 1000 В</v>
          </cell>
          <cell r="S132" t="str">
            <v>ПТЭЭПЭ</v>
          </cell>
          <cell r="V132">
            <v>0.54166666666666696</v>
          </cell>
        </row>
        <row r="133">
          <cell r="E133" t="str">
            <v>ООО " Городской медицинский центр"</v>
          </cell>
          <cell r="G133" t="str">
            <v>Семенов</v>
          </cell>
          <cell r="H133" t="str">
            <v>Дмитрий</v>
          </cell>
          <cell r="I133" t="str">
            <v>Петрович</v>
          </cell>
          <cell r="K133" t="str">
            <v>заместитель главного врача по МЧ</v>
          </cell>
          <cell r="M133" t="str">
            <v>очередная</v>
          </cell>
          <cell r="N133" t="str">
            <v xml:space="preserve">административно-технический персонал </v>
          </cell>
          <cell r="R133" t="str">
            <v>IV до 1000 В</v>
          </cell>
          <cell r="S133" t="str">
            <v>ПТЭЭПЭ</v>
          </cell>
          <cell r="V133">
            <v>0.54166666666666696</v>
          </cell>
        </row>
        <row r="134">
          <cell r="E134" t="str">
            <v>ООО " Городской медицинский центр"</v>
          </cell>
          <cell r="G134" t="str">
            <v>Салко</v>
          </cell>
          <cell r="H134" t="str">
            <v>Сергей</v>
          </cell>
          <cell r="I134" t="str">
            <v>Валерьевич</v>
          </cell>
          <cell r="K134" t="str">
            <v>водитель, механик</v>
          </cell>
          <cell r="M134" t="str">
            <v>очередная</v>
          </cell>
          <cell r="N134" t="str">
            <v xml:space="preserve">административно-технический персонал </v>
          </cell>
          <cell r="R134" t="str">
            <v>IV до 1000 В</v>
          </cell>
          <cell r="S134" t="str">
            <v>ПТЭЭПЭ</v>
          </cell>
          <cell r="V134">
            <v>0.54166666666666696</v>
          </cell>
        </row>
        <row r="135">
          <cell r="E135" t="str">
            <v>ООО " Городской медицинский центр"</v>
          </cell>
          <cell r="G135" t="str">
            <v>Карамшин</v>
          </cell>
          <cell r="H135" t="str">
            <v>Сергей</v>
          </cell>
          <cell r="I135" t="str">
            <v>Вячеславовчи</v>
          </cell>
          <cell r="K135" t="str">
            <v>заведующий хозяйством</v>
          </cell>
          <cell r="M135" t="str">
            <v>очередная</v>
          </cell>
          <cell r="N135" t="str">
            <v xml:space="preserve">административно-технический персонал </v>
          </cell>
          <cell r="R135" t="str">
            <v>IV до 1000 В</v>
          </cell>
          <cell r="S135" t="str">
            <v>ПТЭЭПЭ</v>
          </cell>
          <cell r="V135">
            <v>0.54166666666666696</v>
          </cell>
        </row>
        <row r="136">
          <cell r="E136" t="str">
            <v>ООО " Городской медицинский центр"</v>
          </cell>
          <cell r="G136" t="str">
            <v>Скоробогатов</v>
          </cell>
          <cell r="H136" t="str">
            <v xml:space="preserve">Роман </v>
          </cell>
          <cell r="I136" t="str">
            <v>Александрович</v>
          </cell>
          <cell r="K136" t="str">
            <v>инженер по медицинскому оборудованию</v>
          </cell>
          <cell r="M136" t="str">
            <v>очередная</v>
          </cell>
          <cell r="N136" t="str">
            <v xml:space="preserve">административно-технический персонал </v>
          </cell>
          <cell r="R136" t="str">
            <v>IV до 1000 В</v>
          </cell>
          <cell r="S136" t="str">
            <v>ПТЭЭПЭ</v>
          </cell>
          <cell r="V136">
            <v>0.54166666666666696</v>
          </cell>
        </row>
        <row r="137">
          <cell r="E137" t="str">
            <v>ООО "ВЕГА"</v>
          </cell>
          <cell r="G137" t="str">
            <v>Стрелов</v>
          </cell>
          <cell r="H137" t="str">
            <v>Александр</v>
          </cell>
          <cell r="I137" t="str">
            <v>Анатольевич</v>
          </cell>
          <cell r="K137" t="str">
            <v>начальник участка ЭОМ</v>
          </cell>
          <cell r="L137" t="str">
            <v>2 года</v>
          </cell>
          <cell r="M137" t="str">
            <v>очередная</v>
          </cell>
          <cell r="N137" t="str">
            <v xml:space="preserve">административно-технический персонал </v>
          </cell>
          <cell r="R137" t="str">
            <v>IV до 1000 В</v>
          </cell>
          <cell r="S137" t="str">
            <v>ПТЭЭПЭ</v>
          </cell>
          <cell r="V137">
            <v>0.54166666666666696</v>
          </cell>
        </row>
        <row r="138">
          <cell r="E138" t="str">
            <v>ООО "Парк-Отель "Воздвиженское"</v>
          </cell>
          <cell r="G138" t="str">
            <v>Бурцев</v>
          </cell>
          <cell r="H138" t="str">
            <v xml:space="preserve">Виталий </v>
          </cell>
          <cell r="I138" t="str">
            <v>Анатольевич</v>
          </cell>
          <cell r="K138" t="str">
            <v>главный инженер</v>
          </cell>
          <cell r="L138" t="str">
            <v>7 лет</v>
          </cell>
          <cell r="M138" t="str">
            <v>очередная</v>
          </cell>
          <cell r="N138" t="str">
            <v xml:space="preserve">административно-технический персонал </v>
          </cell>
          <cell r="R138" t="str">
            <v>V до и выше 1000 В</v>
          </cell>
          <cell r="S138" t="str">
            <v>ПТЭЭПЭ</v>
          </cell>
          <cell r="V138">
            <v>0.5625</v>
          </cell>
        </row>
        <row r="139">
          <cell r="E139" t="str">
            <v>ООО "Парк-Отель "Воздвиженское"</v>
          </cell>
          <cell r="G139" t="str">
            <v>Карпов</v>
          </cell>
          <cell r="H139" t="str">
            <v xml:space="preserve">Сергей </v>
          </cell>
          <cell r="I139" t="str">
            <v>Николаевич</v>
          </cell>
          <cell r="K139" t="str">
            <v>Электрик</v>
          </cell>
          <cell r="L139" t="str">
            <v>8 лет</v>
          </cell>
          <cell r="M139" t="str">
            <v>очередная</v>
          </cell>
          <cell r="N139" t="str">
            <v>оперативно-ремонтный персонал</v>
          </cell>
          <cell r="R139" t="str">
            <v>V до и выше 1000 В</v>
          </cell>
          <cell r="S139" t="str">
            <v>ПТЭЭПЭ</v>
          </cell>
          <cell r="V139">
            <v>0.5625</v>
          </cell>
        </row>
        <row r="140">
          <cell r="E140" t="str">
            <v>ООО "Парк-Отель "Воздвиженское"</v>
          </cell>
          <cell r="G140" t="str">
            <v>Сильянов</v>
          </cell>
          <cell r="H140" t="str">
            <v xml:space="preserve">Николай </v>
          </cell>
          <cell r="I140" t="str">
            <v>Борисович</v>
          </cell>
          <cell r="K140" t="str">
            <v>Электрик</v>
          </cell>
          <cell r="L140" t="str">
            <v>13 лет</v>
          </cell>
          <cell r="M140" t="str">
            <v>очередная</v>
          </cell>
          <cell r="N140" t="str">
            <v>оперативно-ремонтный персонал</v>
          </cell>
          <cell r="R140" t="str">
            <v>III до 1000 В</v>
          </cell>
          <cell r="S140" t="str">
            <v>ПТЭЭПЭ</v>
          </cell>
          <cell r="V140">
            <v>0.5625</v>
          </cell>
        </row>
        <row r="141">
          <cell r="E141" t="str">
            <v>ООО "Парк-Отель "Воздвиженское"</v>
          </cell>
          <cell r="G141" t="str">
            <v xml:space="preserve">Гринкевич </v>
          </cell>
          <cell r="H141" t="str">
            <v>Юрий</v>
          </cell>
          <cell r="I141" t="str">
            <v>Болеславович</v>
          </cell>
          <cell r="K141" t="str">
            <v>Электрик</v>
          </cell>
          <cell r="L141" t="str">
            <v>9 лет</v>
          </cell>
          <cell r="M141" t="str">
            <v>очередная</v>
          </cell>
          <cell r="N141" t="str">
            <v>оперативно-ремонтный персонал</v>
          </cell>
          <cell r="R141" t="str">
            <v>IV до 1000 В</v>
          </cell>
          <cell r="S141" t="str">
            <v>ПТЭЭПЭ</v>
          </cell>
          <cell r="V141">
            <v>0.5625</v>
          </cell>
        </row>
        <row r="142">
          <cell r="E142" t="str">
            <v>ООО "Парк-Отель "Воздвиженское"</v>
          </cell>
          <cell r="G142" t="str">
            <v>Cергеев</v>
          </cell>
          <cell r="H142" t="str">
            <v>Дмитрий</v>
          </cell>
          <cell r="I142" t="str">
            <v>Владимирович</v>
          </cell>
          <cell r="K142" t="str">
            <v>Электрик</v>
          </cell>
          <cell r="L142" t="str">
            <v>6 лет</v>
          </cell>
          <cell r="M142" t="str">
            <v>очередная</v>
          </cell>
          <cell r="N142" t="str">
            <v>оперативно-ремонтный персонал</v>
          </cell>
          <cell r="R142" t="str">
            <v>III до 1000 В</v>
          </cell>
          <cell r="S142" t="str">
            <v>ПТЭЭПЭ</v>
          </cell>
          <cell r="V142">
            <v>0.5625</v>
          </cell>
        </row>
        <row r="143">
          <cell r="E143" t="str">
            <v>ООО "ГК "Депо"</v>
          </cell>
          <cell r="G143" t="str">
            <v xml:space="preserve">Кудалёв </v>
          </cell>
          <cell r="H143" t="str">
            <v>Александр</v>
          </cell>
          <cell r="I143" t="str">
            <v>Владимирович</v>
          </cell>
          <cell r="K143" t="str">
            <v xml:space="preserve"> энергетик</v>
          </cell>
          <cell r="L143" t="str">
            <v>-</v>
          </cell>
          <cell r="M143" t="str">
            <v>внеочередная</v>
          </cell>
          <cell r="N143" t="str">
            <v xml:space="preserve">административно-технический персонал </v>
          </cell>
          <cell r="R143" t="str">
            <v>V до и выше 1000 В</v>
          </cell>
          <cell r="S143" t="str">
            <v>ПТЭЭПЭ</v>
          </cell>
          <cell r="V143">
            <v>0.5625</v>
          </cell>
        </row>
        <row r="144">
          <cell r="E144" t="str">
            <v xml:space="preserve">ООО "АДВЕНТОРИ" </v>
          </cell>
          <cell r="G144" t="str">
            <v>Погожев</v>
          </cell>
          <cell r="H144" t="str">
            <v xml:space="preserve"> Денис</v>
          </cell>
          <cell r="I144" t="str">
            <v>Юрьевич</v>
          </cell>
          <cell r="K144" t="str">
            <v>Заместитель
генерального
директора по
производственным
вопросам</v>
          </cell>
          <cell r="L144" t="str">
            <v>3 года</v>
          </cell>
          <cell r="M144" t="str">
            <v>внеочередная</v>
          </cell>
          <cell r="N144" t="str">
            <v xml:space="preserve">административно-технический персонал </v>
          </cell>
          <cell r="R144" t="str">
            <v>V группа до и выше 1000 В</v>
          </cell>
          <cell r="S144" t="str">
            <v>ПТЭЭПЭ</v>
          </cell>
          <cell r="V144">
            <v>0.5625</v>
          </cell>
        </row>
        <row r="145">
          <cell r="E145" t="str">
            <v>ООО "ЖИЛСТРОЙ-МО"</v>
          </cell>
          <cell r="G145" t="str">
            <v>Петров</v>
          </cell>
          <cell r="H145" t="str">
            <v>Сергей</v>
          </cell>
          <cell r="I145" t="str">
            <v>Алексеевич</v>
          </cell>
          <cell r="K145" t="str">
            <v>главный энергетик</v>
          </cell>
          <cell r="L145" t="str">
            <v>2 год 5 мес.</v>
          </cell>
          <cell r="M145" t="str">
            <v>внеочередная</v>
          </cell>
          <cell r="N145" t="str">
            <v xml:space="preserve">административно-технический персонал </v>
          </cell>
          <cell r="R145" t="str">
            <v>IV до и выше 1000 В</v>
          </cell>
          <cell r="S145" t="str">
            <v>ПТЭЭПЭ</v>
          </cell>
          <cell r="V145">
            <v>0.5625</v>
          </cell>
        </row>
        <row r="146">
          <cell r="E146" t="str">
            <v>ООО "Мангазея Сервис"</v>
          </cell>
          <cell r="G146" t="str">
            <v>Морозов</v>
          </cell>
          <cell r="H146" t="str">
            <v>Павел</v>
          </cell>
          <cell r="I146" t="str">
            <v>Викторович</v>
          </cell>
          <cell r="K146" t="str">
            <v>главный энергетик</v>
          </cell>
          <cell r="L146" t="str">
            <v>14 лет</v>
          </cell>
          <cell r="M146" t="str">
            <v>очередная</v>
          </cell>
          <cell r="N146" t="str">
            <v xml:space="preserve">административно-технический персонал </v>
          </cell>
          <cell r="R146" t="str">
            <v>V до и выше 1000 В</v>
          </cell>
          <cell r="S146" t="str">
            <v>ПТЭЭПЭ</v>
          </cell>
          <cell r="V146">
            <v>0.5625</v>
          </cell>
        </row>
        <row r="147">
          <cell r="E147" t="str">
            <v>ООО "АтомИнтелМаш"</v>
          </cell>
          <cell r="G147" t="str">
            <v>Плохов</v>
          </cell>
          <cell r="H147" t="str">
            <v>Михаил</v>
          </cell>
          <cell r="I147" t="str">
            <v>Сергеевич</v>
          </cell>
          <cell r="K147" t="str">
            <v>руководитель проекта</v>
          </cell>
          <cell r="L147" t="str">
            <v xml:space="preserve">2 года              </v>
          </cell>
          <cell r="M147" t="str">
            <v>очередная</v>
          </cell>
          <cell r="N147" t="str">
            <v xml:space="preserve">административно-технический персонал </v>
          </cell>
          <cell r="R147" t="str">
            <v>III до 1000 В</v>
          </cell>
          <cell r="S147" t="str">
            <v>ПТЭЭПЭ</v>
          </cell>
          <cell r="V147">
            <v>0.5625</v>
          </cell>
        </row>
        <row r="148">
          <cell r="E148" t="str">
            <v>ООО "Мёллер"</v>
          </cell>
          <cell r="G148" t="str">
            <v>Богданов</v>
          </cell>
          <cell r="H148" t="str">
            <v>Александр</v>
          </cell>
          <cell r="I148" t="str">
            <v>Владимирович</v>
          </cell>
          <cell r="K148" t="str">
            <v>главный инженер</v>
          </cell>
          <cell r="L148">
            <v>15</v>
          </cell>
          <cell r="M148" t="str">
            <v>первичная</v>
          </cell>
          <cell r="N148" t="str">
            <v xml:space="preserve">административно-технический персонал </v>
          </cell>
          <cell r="R148" t="str">
            <v>II до 1000 В</v>
          </cell>
          <cell r="S148" t="str">
            <v>ПТЭЭПЭ</v>
          </cell>
          <cell r="V148">
            <v>0.5625</v>
          </cell>
        </row>
        <row r="149">
          <cell r="E149" t="str">
            <v>ООО "Мёллер"</v>
          </cell>
          <cell r="G149" t="str">
            <v>Лапкин</v>
          </cell>
          <cell r="H149" t="str">
            <v xml:space="preserve">Андрей </v>
          </cell>
          <cell r="I149" t="str">
            <v>Анатольевич</v>
          </cell>
          <cell r="K149" t="str">
            <v>производственный мастер</v>
          </cell>
          <cell r="L149">
            <v>19</v>
          </cell>
          <cell r="M149" t="str">
            <v>первичная</v>
          </cell>
          <cell r="N149" t="str">
            <v xml:space="preserve">административно-технический персонал </v>
          </cell>
          <cell r="R149" t="str">
            <v>II до 1000 В</v>
          </cell>
          <cell r="S149" t="str">
            <v>ПТЭЭПЭ</v>
          </cell>
          <cell r="V149">
            <v>0.5625</v>
          </cell>
        </row>
        <row r="150">
          <cell r="E150" t="str">
            <v>ООО "Мёллер"</v>
          </cell>
          <cell r="G150" t="str">
            <v>Вьюгин</v>
          </cell>
          <cell r="H150" t="str">
            <v>Алексей</v>
          </cell>
          <cell r="I150" t="str">
            <v>Анатольевич</v>
          </cell>
          <cell r="K150" t="str">
            <v>инженер по автоматизации и бережливому производству</v>
          </cell>
          <cell r="L150" t="str">
            <v>11 месяцев</v>
          </cell>
          <cell r="M150" t="str">
            <v>первичная</v>
          </cell>
          <cell r="N150" t="str">
            <v xml:space="preserve">административно-технический персонал </v>
          </cell>
          <cell r="R150" t="str">
            <v>II до 1000 В</v>
          </cell>
          <cell r="S150" t="str">
            <v>ПТЭЭПЭ</v>
          </cell>
          <cell r="V150">
            <v>0.5625</v>
          </cell>
        </row>
        <row r="151">
          <cell r="E151" t="str">
            <v>ООО «Ютлайн»</v>
          </cell>
          <cell r="G151" t="str">
            <v>Филатов</v>
          </cell>
          <cell r="H151" t="str">
            <v>Анатолий</v>
          </cell>
          <cell r="I151" t="str">
            <v>Вячеславович</v>
          </cell>
          <cell r="K151" t="str">
            <v>Начальник АХО</v>
          </cell>
          <cell r="L151" t="str">
            <v>5 лет</v>
          </cell>
          <cell r="M151" t="str">
            <v>очередная</v>
          </cell>
          <cell r="N151" t="str">
            <v xml:space="preserve">административно-технический персонал </v>
          </cell>
          <cell r="R151" t="str">
            <v>IV до 1000 В</v>
          </cell>
          <cell r="S151" t="str">
            <v>ПТЭЭПЭ</v>
          </cell>
          <cell r="V151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W161" sqref="W16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ООО "ЛК ЗЛС"</v>
      </c>
      <c r="D15" s="6" t="str">
        <f>CONCATENATE([2]Общая!G4," ",[2]Общая!H4," ",[2]Общая!I4," 
", [2]Общая!K4," ",[2]Общая!L4)</f>
        <v>Гуськов Дмитрий Михайлович 
Руководитель сервисного управления эксплуатации и технического обслуживания  4 года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 xml:space="preserve">административно-технический персонал </v>
      </c>
      <c r="H15" s="15" t="str">
        <f>[2]Общая!S4</f>
        <v>ПТЭЭПЭ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"ЛК ЗЛС"</v>
      </c>
      <c r="D16" s="6" t="str">
        <f>CONCATENATE([2]Общая!G5," ",[2]Общая!H5," ",[2]Общая!I5," 
", [2]Общая!K5," ",[2]Общая!L5)</f>
        <v xml:space="preserve">Гаврилов Сергей Владимирович 
Начальник участка эксплуатации и технического обслуживания лифтов и эскалаторов  5 лет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 xml:space="preserve">административно-технический персонал </v>
      </c>
      <c r="H16" s="15" t="str">
        <f>[2]Общая!S5</f>
        <v>ПТЭЭПЭ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"ЛК ЗЛС"</v>
      </c>
      <c r="D17" s="6" t="str">
        <f>CONCATENATE([2]Общая!G6," ",[2]Общая!H6," ",[2]Общая!I6," 
", [2]Общая!K6," ",[2]Общая!L6)</f>
        <v xml:space="preserve">Рихерт Николай Николаевич 
Начальник участка эксплуатации и технического обслуживания лифтов и эскалаторов  5 лет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 xml:space="preserve">административно-технический персонал </v>
      </c>
      <c r="H17" s="15" t="str">
        <f>[2]Общая!S6</f>
        <v>ПТЭЭПЭ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"ЛК ЗЛС"</v>
      </c>
      <c r="D18" s="6" t="str">
        <f>CONCATENATE([2]Общая!G7," ",[2]Общая!H7," ",[2]Общая!I7," 
", [2]Общая!K7," ",[2]Общая!L7)</f>
        <v xml:space="preserve">Поповичев Владимир Юрьевич 
Начальник участка по монтажу лифтов и эскалаторов  3 года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 xml:space="preserve">административно-технический персонал </v>
      </c>
      <c r="H18" s="15" t="str">
        <f>[2]Общая!S7</f>
        <v>ПТЭЭПЭ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"ЛК ЗЛС"</v>
      </c>
      <c r="D19" s="6" t="str">
        <f>CONCATENATE([2]Общая!G8," ",[2]Общая!H8," ",[2]Общая!I8," 
", [2]Общая!K8," ",[2]Общая!L8)</f>
        <v>Ерохин Владимир Николаевич 
Инженер 1 год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 xml:space="preserve">административно-технический персонал </v>
      </c>
      <c r="H19" s="15" t="str">
        <f>[2]Общая!S8</f>
        <v>ПТЭЭПЭ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 xml:space="preserve">Филиал компании «Хадасса Медикал Лтд» </v>
      </c>
      <c r="D20" s="6" t="str">
        <f>CONCATENATE([2]Общая!G9," ",[2]Общая!H9," ",[2]Общая!I9," 
", [2]Общая!K9," ",[2]Общая!L9)</f>
        <v>Басов Артем Владимирович 
Инженер вентиляции 1год</v>
      </c>
      <c r="E20" s="7" t="str">
        <f>[2]Общая!M9</f>
        <v>первичная</v>
      </c>
      <c r="F20" s="7" t="str">
        <f>[2]Общая!R9</f>
        <v>II группа до 1000В</v>
      </c>
      <c r="G20" s="7" t="str">
        <f>[2]Общая!N9</f>
        <v xml:space="preserve">административно-технический персонал </v>
      </c>
      <c r="H20" s="15" t="str">
        <f>[2]Общая!S9</f>
        <v>ПТЭЭПЭ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"ТЕКАТО ЦЕНТР"</v>
      </c>
      <c r="D21" s="6" t="str">
        <f>CONCATENATE([2]Общая!G10," ",[2]Общая!H10," ",[2]Общая!I10," 
", [2]Общая!K10," ",[2]Общая!L10)</f>
        <v>Левин Александр Олегович 
Руководитель механической службы 5 лет</v>
      </c>
      <c r="E21" s="7" t="str">
        <f>[2]Общая!M10</f>
        <v>первичная</v>
      </c>
      <c r="F21" s="7" t="str">
        <f>[2]Общая!R10</f>
        <v>II группа до 1000 В</v>
      </c>
      <c r="G21" s="7" t="str">
        <f>[2]Общая!N10</f>
        <v xml:space="preserve">административно-технический персонал </v>
      </c>
      <c r="H21" s="15" t="str">
        <f>[2]Общая!S10</f>
        <v>ПТЭЭПЭ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"РЭЭК"</v>
      </c>
      <c r="D22" s="6" t="str">
        <f>CONCATENATE([2]Общая!G11," ",[2]Общая!H11," ",[2]Общая!I11," 
", [2]Общая!K11," ",[2]Общая!L11)</f>
        <v>Гусаров Лев Леонидович 
Главный инженер 6 лет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персонал, с правом спытания оборудования повышенным напряжением</v>
      </c>
      <c r="H22" s="15" t="str">
        <f>[2]Общая!S11</f>
        <v>ПТЭЭСиС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"ИНТЕРСЭН-ПЛЮС"</v>
      </c>
      <c r="D23" s="6" t="str">
        <f>CONCATENATE([2]Общая!G12," ",[2]Общая!H12," ",[2]Общая!I12," 
", [2]Общая!K12," ",[2]Общая!L12)</f>
        <v>Скобелев Максим Владимирович 
Руководитель технической службы 6 месяца</v>
      </c>
      <c r="E23" s="7" t="str">
        <f>[2]Общая!M12</f>
        <v>первичная</v>
      </c>
      <c r="F23" s="7" t="str">
        <f>[2]Общая!R12</f>
        <v>II группа до 1000 В</v>
      </c>
      <c r="G23" s="7" t="str">
        <f>[2]Общая!N12</f>
        <v xml:space="preserve">административно-технический персонал </v>
      </c>
      <c r="H23" s="15" t="str">
        <f>[2]Общая!S12</f>
        <v>ПТЭЭПЭ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 xml:space="preserve">АО «ПСК«БОЛТИНО» </v>
      </c>
      <c r="D24" s="6" t="str">
        <f>CONCATENATE([2]Общая!G13," ",[2]Общая!H13," ",[2]Общая!I13," 
", [2]Общая!K13," ",[2]Общая!L13)</f>
        <v>Мухтаренков 	 Игорь  Петрович 
Административно- технический 8 лет</v>
      </c>
      <c r="E24" s="7" t="str">
        <f>[2]Общая!M13</f>
        <v>внеочередная</v>
      </c>
      <c r="F24" s="7" t="str">
        <f>[2]Общая!R13</f>
        <v>V группа  до и выше 1000 В</v>
      </c>
      <c r="G24" s="7" t="str">
        <f>[2]Общая!N13</f>
        <v xml:space="preserve">административно-технический персонал </v>
      </c>
      <c r="H24" s="15" t="str">
        <f>[2]Общая!S13</f>
        <v>ПТЭЭПЭ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ОАО «ЭЗТМ»</v>
      </c>
      <c r="D25" s="6" t="str">
        <f>CONCATENATE([2]Общая!G14," ",[2]Общая!H14," ",[2]Общая!I14," 
", [2]Общая!K14," ",[2]Общая!L14)</f>
        <v>Рыжов Дмитрий Владимирович 
Заместитель начальника службы по техническому надзору за эксплуатацией оборудования  16.08.2005 г.по н.в.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руководитель структурного подразделения</v>
      </c>
      <c r="H25" s="15" t="str">
        <f>[2]Общая!S14</f>
        <v>ПТЭЭПЭ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ОАО «ЭЗТМ»</v>
      </c>
      <c r="D26" s="6" t="str">
        <f>CONCATENATE([2]Общая!G15," ",[2]Общая!H15," ",[2]Общая!I15," 
", [2]Общая!K15," ",[2]Общая!L15)</f>
        <v>Пучкин  Игорь  Викторович 
Начальник участка  Энергетическая служба  13.09.2010  по н.в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руководитель структурного подразделения</v>
      </c>
      <c r="H26" s="15" t="str">
        <f>[2]Общая!S15</f>
        <v>ПТЭЭПЭ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ЖСК "Восход-1"</v>
      </c>
      <c r="D27" s="6" t="str">
        <f>CONCATENATE([2]Общая!G16," ",[2]Общая!H16," ",[2]Общая!I16," 
", [2]Общая!K16," ",[2]Общая!L16)</f>
        <v>Феованова  Мария Владимировна 
председатель 3 года</v>
      </c>
      <c r="E27" s="7" t="str">
        <f>[2]Общая!M16</f>
        <v>очередная</v>
      </c>
      <c r="F27" s="7"/>
      <c r="G27" s="7" t="str">
        <f>[2]Общая!N16</f>
        <v>руководящий работник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"КС-Пром"</v>
      </c>
      <c r="D28" s="6" t="str">
        <f>CONCATENATE([2]Общая!G17," ",[2]Общая!H17," ",[2]Общая!I17," 
", [2]Общая!K17," ",[2]Общая!L17)</f>
        <v>Бабкин Андрей  Анатольевич 
главный энергетик 1 год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 xml:space="preserve">административно-технический персонал </v>
      </c>
      <c r="H28" s="15" t="str">
        <f>[2]Общая!S17</f>
        <v>ПТЭЭПЭ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"ИЦ ОРГРЭС"</v>
      </c>
      <c r="D29" s="6" t="str">
        <f>CONCATENATE([2]Общая!G18," ",[2]Общая!H18," ",[2]Общая!I18," 
", [2]Общая!K18," ",[2]Общая!L18)</f>
        <v>Раков Антон Александрович 
Ведущий инженер ИТО 5 л</v>
      </c>
      <c r="E29" s="7" t="str">
        <f>[2]Общая!M18</f>
        <v>очередная</v>
      </c>
      <c r="F29" s="7" t="str">
        <f>[2]Общая!R18</f>
        <v>V до и выше 1000В</v>
      </c>
      <c r="G29" s="7" t="str">
        <f>[2]Общая!N18</f>
        <v xml:space="preserve">административно-технический персонал </v>
      </c>
      <c r="H29" s="15" t="str">
        <f>[2]Общая!S18</f>
        <v>ПТЭЭПЭ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"Водоканал"</v>
      </c>
      <c r="D30" s="6" t="str">
        <f>CONCATENATE([2]Общая!G19," ",[2]Общая!H19," ",[2]Общая!I19," 
", [2]Общая!K19," ",[2]Общая!L19)</f>
        <v>Басов  Дмитрий Александрович 
старший мастер  23 года</v>
      </c>
      <c r="E30" s="7" t="str">
        <f>[2]Общая!M19</f>
        <v>внеочередная</v>
      </c>
      <c r="F30" s="7" t="str">
        <f>[2]Общая!R19</f>
        <v xml:space="preserve"> IV гр. до 1000В</v>
      </c>
      <c r="G30" s="7" t="str">
        <f>[2]Общая!N19</f>
        <v xml:space="preserve">административно-технический персонал </v>
      </c>
      <c r="H30" s="15" t="str">
        <f>[2]Общая!S19</f>
        <v>ПТЭЭПЭ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"Водоканал"</v>
      </c>
      <c r="D31" s="6" t="str">
        <f>CONCATENATE([2]Общая!G20," ",[2]Общая!H20," ",[2]Общая!I20," 
", [2]Общая!K20," ",[2]Общая!L20)</f>
        <v>Басов  Павел Александрович 
мастер КИПиА 12 лет</v>
      </c>
      <c r="E31" s="7" t="str">
        <f>[2]Общая!M20</f>
        <v>внеочередная</v>
      </c>
      <c r="F31" s="7" t="str">
        <f>[2]Общая!R20</f>
        <v>IV гр. до 1000В</v>
      </c>
      <c r="G31" s="7" t="str">
        <f>[2]Общая!N20</f>
        <v xml:space="preserve">административно-технический персонал </v>
      </c>
      <c r="H31" s="15" t="str">
        <f>[2]Общая!S20</f>
        <v>ПТЭЭПЭ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ЗВА "Астон-Энерго"</v>
      </c>
      <c r="D32" s="6" t="str">
        <f>CONCATENATE([2]Общая!G21," ",[2]Общая!H21," ",[2]Общая!I21," 
", [2]Общая!K21," ",[2]Общая!L21)</f>
        <v>Мирошниченко Николай Андреевич 
Заместитель директора литейного участка 1 год</v>
      </c>
      <c r="E32" s="7" t="str">
        <f>[2]Общая!M21</f>
        <v>первичная</v>
      </c>
      <c r="F32" s="7" t="str">
        <f>[2]Общая!R21</f>
        <v>II гр.  до 1000 В</v>
      </c>
      <c r="G32" s="7" t="str">
        <f>[2]Общая!N21</f>
        <v xml:space="preserve">административно-технический персонал </v>
      </c>
      <c r="H32" s="15" t="str">
        <f>[2]Общая!S21</f>
        <v>ПТЭЭПЭ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ЗВА "Астон-Энерго"</v>
      </c>
      <c r="D33" s="6" t="str">
        <f>CONCATENATE([2]Общая!G22," ",[2]Общая!H22," ",[2]Общая!I22," 
", [2]Общая!K22," ",[2]Общая!L22)</f>
        <v>Березин Константин  Васильевич 
Технический директор 1 год</v>
      </c>
      <c r="E33" s="7" t="str">
        <f>[2]Общая!M22</f>
        <v>первичная</v>
      </c>
      <c r="F33" s="7" t="str">
        <f>[2]Общая!R22</f>
        <v>II гр.  до 1000 В</v>
      </c>
      <c r="G33" s="7" t="str">
        <f>[2]Общая!N22</f>
        <v xml:space="preserve">административно-технический персонал </v>
      </c>
      <c r="H33" s="15" t="str">
        <f>[2]Общая!S22</f>
        <v>ПТЭЭПЭ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ЗВА "Астон-Энерго"</v>
      </c>
      <c r="D34" s="6" t="str">
        <f>CONCATENATE([2]Общая!G23," ",[2]Общая!H23," ",[2]Общая!I23," 
", [2]Общая!K23," ",[2]Общая!L23)</f>
        <v>Мустаков Евгений Андреевич 
Заместитель начальника ОТК 1 год</v>
      </c>
      <c r="E34" s="7" t="str">
        <f>[2]Общая!M23</f>
        <v>первичная</v>
      </c>
      <c r="F34" s="7" t="str">
        <f>[2]Общая!R23</f>
        <v>II гр.  до 1000 В</v>
      </c>
      <c r="G34" s="7" t="str">
        <f>[2]Общая!N23</f>
        <v xml:space="preserve">административно-технический персонал </v>
      </c>
      <c r="H34" s="15" t="str">
        <f>[2]Общая!S23</f>
        <v>ПТЭЭПЭ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ЗВА "Астон-Энерго"</v>
      </c>
      <c r="D35" s="6" t="str">
        <f>CONCATENATE([2]Общая!G24," ",[2]Общая!H24," ",[2]Общая!I24," 
", [2]Общая!K24," ",[2]Общая!L24)</f>
        <v>Фокин Кирилл Валерьевич 
Заместитель генерального директора по металлообрабатывающему производству 1 год</v>
      </c>
      <c r="E35" s="7" t="str">
        <f>[2]Общая!M24</f>
        <v>первичная</v>
      </c>
      <c r="F35" s="7" t="str">
        <f>[2]Общая!R24</f>
        <v>II гр.  до 1000 В</v>
      </c>
      <c r="G35" s="7" t="str">
        <f>[2]Общая!N24</f>
        <v xml:space="preserve">административно-технический персонал </v>
      </c>
      <c r="H35" s="15" t="str">
        <f>[2]Общая!S24</f>
        <v>ПТЭЭПЭ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ЗАО "ВИНГС-М"</v>
      </c>
      <c r="D36" s="6" t="str">
        <f>CONCATENATE([2]Общая!G25," ",[2]Общая!H25," ",[2]Общая!I25," 
", [2]Общая!K25," ",[2]Общая!L25)</f>
        <v>Ломатов Алексей Викторович 
Главный инженер 5 лет 10 мес.</v>
      </c>
      <c r="E36" s="7" t="str">
        <f>[2]Общая!M25</f>
        <v>очередная</v>
      </c>
      <c r="F36" s="7" t="str">
        <f>[2]Общая!R25</f>
        <v>IV гр.до и выше1000 В</v>
      </c>
      <c r="G36" s="7" t="str">
        <f>[2]Общая!N25</f>
        <v xml:space="preserve">административно-технический персонал </v>
      </c>
      <c r="H36" s="15" t="str">
        <f>[2]Общая!S25</f>
        <v>ПТЭЭПЭ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"МИР ИНСТРУМЕНТА"</v>
      </c>
      <c r="D37" s="6" t="str">
        <f>CONCATENATE([2]Общая!G26," ",[2]Общая!H26," ",[2]Общая!I26," 
", [2]Общая!K26," ",[2]Общая!L26)</f>
        <v>Шувалов Денис Алексеевич 
Главный механик 4 мес.</v>
      </c>
      <c r="E37" s="7" t="str">
        <f>[2]Общая!M26</f>
        <v>внеочередная</v>
      </c>
      <c r="F37" s="7" t="str">
        <f>[2]Общая!R26</f>
        <v>IV группа до 1000В</v>
      </c>
      <c r="G37" s="7" t="str">
        <f>[2]Общая!N26</f>
        <v xml:space="preserve">административно-технический персонал </v>
      </c>
      <c r="H37" s="15" t="str">
        <f>[2]Общая!S26</f>
        <v>ПТЭЭПЭ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"Завод полимерных труб"</v>
      </c>
      <c r="D38" s="6" t="str">
        <f>CONCATENATE([2]Общая!G27," ",[2]Общая!H27," ",[2]Общая!I27," 
", [2]Общая!K27," ",[2]Общая!L27)</f>
        <v>Тарасенко  Елена Владимировна 
 Ведущий специалист в области охраны труда 1,5 года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 xml:space="preserve">административно-технический персонал </v>
      </c>
      <c r="H38" s="15" t="str">
        <f>[2]Общая!S27</f>
        <v>ПТЭЭПЭ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Стульников Николай Викторович 
электромонтёр 1 год</v>
      </c>
      <c r="E39" s="7" t="str">
        <f>[2]Общая!M28</f>
        <v>очередная</v>
      </c>
      <c r="F39" s="7" t="str">
        <f>[2]Общая!R28</f>
        <v>III до 1000В</v>
      </c>
      <c r="G39" s="7" t="str">
        <f>[2]Общая!N28</f>
        <v>оперативно-ремонтный персонал</v>
      </c>
      <c r="H39" s="15" t="str">
        <f>[2]Общая!S28</f>
        <v>ПТЭЭПЭ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«Тридевятое царство»</v>
      </c>
      <c r="D40" s="6" t="str">
        <f>CONCATENATE([2]Общая!G29," ",[2]Общая!H29," ",[2]Общая!I29," 
", [2]Общая!K29," ",[2]Общая!L29)</f>
        <v>Коломацкий Алексей Владимирович 
заместитель генерального директора 23 года</v>
      </c>
      <c r="E40" s="7" t="str">
        <f>[2]Общая!M29</f>
        <v>очередная</v>
      </c>
      <c r="F40" s="7" t="str">
        <f>[2]Общая!R29</f>
        <v>III гр. до 1000 В</v>
      </c>
      <c r="G40" s="7" t="str">
        <f>[2]Общая!N29</f>
        <v xml:space="preserve">административно-технический персонал </v>
      </c>
      <c r="H40" s="15" t="str">
        <f>[2]Общая!S29</f>
        <v>ПТЭЭПЭ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"Детрика"</v>
      </c>
      <c r="D41" s="6" t="str">
        <f>CONCATENATE([2]Общая!G30," ",[2]Общая!H30," ",[2]Общая!I30," 
", [2]Общая!K30," ",[2]Общая!L30)</f>
        <v>Морозов Владимир Вячеславович 
Электромонтер по ремонту и обслуживанию электрооборудования 11 лет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оперативно-ремонтный персонал</v>
      </c>
      <c r="H41" s="15" t="str">
        <f>[2]Общая!S30</f>
        <v>ПТЭЭПЭ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"Дом высокого содержания"</v>
      </c>
      <c r="D42" s="6" t="str">
        <f>CONCATENATE([2]Общая!G31," ",[2]Общая!H31," ",[2]Общая!I31," 
", [2]Общая!K31," ",[2]Общая!L31)</f>
        <v>Селезнев Вячеслав Вячеславович 
слесарь-сантехник 4 месяца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"Дом высокого содержания"</v>
      </c>
      <c r="D43" s="6" t="str">
        <f>CONCATENATE([2]Общая!G32," ",[2]Общая!H32," ",[2]Общая!I32," 
", [2]Общая!K32," ",[2]Общая!L32)</f>
        <v>Дементьев  Денис Геннадьевич 
инженер  1 год и 4 мес.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 xml:space="preserve">административно-технический персонал </v>
      </c>
      <c r="H43" s="15" t="str">
        <f>[2]Общая!S32</f>
        <v>ПТЭЭПЭ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 xml:space="preserve">МБУ «Благоустройство Шаховская» </v>
      </c>
      <c r="D44" s="6" t="str">
        <f>CONCATENATE([2]Общая!G33," ",[2]Общая!H33," ",[2]Общая!I33," 
", [2]Общая!K33," ",[2]Общая!L33)</f>
        <v>Сударьков Сергей Николаевич 
бригадир по благоустройству и озеленению менее года</v>
      </c>
      <c r="E44" s="7" t="str">
        <f>[2]Общая!M33</f>
        <v>первичная</v>
      </c>
      <c r="F44" s="7" t="str">
        <f>[2]Общая!R33</f>
        <v>II гр. до 1000 В</v>
      </c>
      <c r="G44" s="7" t="str">
        <f>[2]Общая!N33</f>
        <v>электротехнологический персонал</v>
      </c>
      <c r="H44" s="15" t="str">
        <f>[2]Общая!S33</f>
        <v>ПТЭЭПЭ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"Озарение"</v>
      </c>
      <c r="D45" s="6" t="str">
        <f>CONCATENATE([2]Общая!G34," ",[2]Общая!H34," ",[2]Общая!I34," 
", [2]Общая!K34," ",[2]Общая!L34)</f>
        <v>Полянин Михаил Иванович 
Инженер по эксплуатации и организации ремонта зданий 2 года</v>
      </c>
      <c r="E45" s="7" t="str">
        <f>[2]Общая!M34</f>
        <v>очередная</v>
      </c>
      <c r="F45" s="7"/>
      <c r="G45" s="7" t="str">
        <f>[2]Общая!N34</f>
        <v>управленческий персонал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"ПЭТ Технолоджи Балашиха"</v>
      </c>
      <c r="D46" s="6" t="str">
        <f>CONCATENATE([2]Общая!G35," ",[2]Общая!H35," ",[2]Общая!I35," 
", [2]Общая!K35," ",[2]Общая!L35)</f>
        <v>Дыдочкин  Павел  Николаевич 
Дежурный техник 2 год</v>
      </c>
      <c r="E46" s="7" t="str">
        <f>[2]Общая!M35</f>
        <v>очередная</v>
      </c>
      <c r="F46" s="7" t="str">
        <f>[2]Общая!R35</f>
        <v>III гр. до 1000 В.</v>
      </c>
      <c r="G46" s="7" t="str">
        <f>[2]Общая!N35</f>
        <v>оперативно-ремонтный персонал</v>
      </c>
      <c r="H46" s="15" t="str">
        <f>[2]Общая!S35</f>
        <v>ПТЭЭПЭ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"ПЭТ Технолоджи Балашиха"</v>
      </c>
      <c r="D47" s="6" t="str">
        <f>CONCATENATE([2]Общая!G36," ",[2]Общая!H36," ",[2]Общая!I36," 
", [2]Общая!K36," ",[2]Общая!L36)</f>
        <v>Лебедев  Евгений  Алексеевич 
Дежурный техник 5 лет</v>
      </c>
      <c r="E47" s="7" t="str">
        <f>[2]Общая!M36</f>
        <v>очередная</v>
      </c>
      <c r="F47" s="7" t="str">
        <f>[2]Общая!R36</f>
        <v>III гр. до 1000 В.</v>
      </c>
      <c r="G47" s="7" t="str">
        <f>[2]Общая!N36</f>
        <v>оперативно-ремонтный персонал</v>
      </c>
      <c r="H47" s="15" t="str">
        <f>[2]Общая!S36</f>
        <v>ПТЭЭПЭ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"ПЭТ Технолоджи Балашиха"</v>
      </c>
      <c r="D48" s="6" t="str">
        <f>CONCATENATE([2]Общая!G37," ",[2]Общая!H37," ",[2]Общая!I37," 
", [2]Общая!K37," ",[2]Общая!L37)</f>
        <v>Заиченко Алексей Николаевич 
Главный инженер 3 года</v>
      </c>
      <c r="E48" s="7" t="str">
        <f>[2]Общая!M37</f>
        <v>очередная</v>
      </c>
      <c r="F48" s="7" t="str">
        <f>[2]Общая!R37</f>
        <v>IVгр.  до  1000 В</v>
      </c>
      <c r="G48" s="7" t="str">
        <f>[2]Общая!N37</f>
        <v xml:space="preserve">административно-технический персонал </v>
      </c>
      <c r="H48" s="15" t="str">
        <f>[2]Общая!S37</f>
        <v>ПТЭЭПЭ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"ПЭТ Технолоджи Балашиха"</v>
      </c>
      <c r="D49" s="6" t="str">
        <f>CONCATENATE([2]Общая!G38," ",[2]Общая!H38," ",[2]Общая!I38," 
", [2]Общая!K38," ",[2]Общая!L38)</f>
        <v>Юрин  Дмитрий  Иванович 
Дежурный техник 6 лет</v>
      </c>
      <c r="E49" s="7" t="str">
        <f>[2]Общая!M38</f>
        <v>очередная</v>
      </c>
      <c r="F49" s="7" t="str">
        <f>[2]Общая!R38</f>
        <v>III гр до 1000 В</v>
      </c>
      <c r="G49" s="7" t="str">
        <f>[2]Общая!N38</f>
        <v>оперативно-ремонтный персонал</v>
      </c>
      <c r="H49" s="15" t="str">
        <f>[2]Общая!S38</f>
        <v>ПТЭЭПЭ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"Принт Колор"</v>
      </c>
      <c r="D50" s="6" t="str">
        <f>CONCATENATE([2]Общая!G39," ",[2]Общая!H39," ",[2]Общая!I39," 
", [2]Общая!K39," ",[2]Общая!L39)</f>
        <v>Олехно Глеб Владимирович 
Инженер КИПиА 10 мес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ремонтный персонал</v>
      </c>
      <c r="H50" s="15" t="str">
        <f>[2]Общая!S39</f>
        <v>ПТЭЭПЭ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"Принт Колор"</v>
      </c>
      <c r="D51" s="6" t="str">
        <f>CONCATENATE([2]Общая!G40," ",[2]Общая!H40," ",[2]Общая!I40," 
", [2]Общая!K40," ",[2]Общая!L40)</f>
        <v>Олехно Глеб Владимирович 
Инженер КИПиА 10 мес</v>
      </c>
      <c r="E51" s="7" t="str">
        <f>[2]Общая!M40</f>
        <v>первичная</v>
      </c>
      <c r="F51" s="7"/>
      <c r="G51" s="7" t="str">
        <f>[2]Общая!N40</f>
        <v>руководящий работник</v>
      </c>
      <c r="H51" s="15" t="str">
        <f>[2]Общая!S40</f>
        <v>ПТЭТЭ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"Принт Колор"</v>
      </c>
      <c r="D52" s="6" t="str">
        <f>CONCATENATE([2]Общая!G41," ",[2]Общая!H41," ",[2]Общая!I41," 
", [2]Общая!K41," ",[2]Общая!L41)</f>
        <v>Горшков Александр Алексеевич 
Руководитель электромеханической службы 11 мес</v>
      </c>
      <c r="E52" s="7" t="str">
        <f>[2]Общая!M41</f>
        <v>внеочередная</v>
      </c>
      <c r="F52" s="7" t="str">
        <f>[2]Общая!R41</f>
        <v>IV до и выше 1000 В</v>
      </c>
      <c r="G52" s="7" t="str">
        <f>[2]Общая!N41</f>
        <v xml:space="preserve">административно-технический персонал </v>
      </c>
      <c r="H52" s="15" t="str">
        <f>[2]Общая!S41</f>
        <v>ПТЭЭПЭ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"ГОРОД"</v>
      </c>
      <c r="D53" s="6" t="str">
        <f>CONCATENATE([2]Общая!G42," ",[2]Общая!H42," ",[2]Общая!I42," 
", [2]Общая!K42," ",[2]Общая!L42)</f>
        <v>Рассошкин Сергей Николаевич 
Инженер службы эксплуатации 3 года</v>
      </c>
      <c r="E53" s="7" t="str">
        <f>[2]Общая!M42</f>
        <v>очередная</v>
      </c>
      <c r="F53" s="7"/>
      <c r="G53" s="7" t="str">
        <f>[2]Общая!N42</f>
        <v>руководитель структурного подразделения</v>
      </c>
      <c r="H53" s="15" t="str">
        <f>[2]Общая!S42</f>
        <v>ПТЭТЭ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"ПК "САЗИ"</v>
      </c>
      <c r="D54" s="6" t="str">
        <f>CONCATENATE([2]Общая!G43," ",[2]Общая!H43," ",[2]Общая!I43," 
", [2]Общая!K43," ",[2]Общая!L43)</f>
        <v>Налетов Евгений Александрович 
Техничекий директор завода 3 года</v>
      </c>
      <c r="E54" s="7" t="str">
        <f>[2]Общая!M43</f>
        <v>очередная</v>
      </c>
      <c r="F54" s="7"/>
      <c r="G54" s="7" t="str">
        <f>[2]Общая!N43</f>
        <v>руководитель структурного подразделения</v>
      </c>
      <c r="H54" s="15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"ПК "САЗИ"</v>
      </c>
      <c r="D55" s="6" t="str">
        <f>CONCATENATE([2]Общая!G44," ",[2]Общая!H44," ",[2]Общая!I44," 
", [2]Общая!K44," ",[2]Общая!L44)</f>
        <v>Яшков Николай Станиславович 
Главный механик 3 года</v>
      </c>
      <c r="E55" s="7" t="str">
        <f>[2]Общая!M44</f>
        <v>очередная</v>
      </c>
      <c r="F55" s="7"/>
      <c r="G55" s="7" t="str">
        <f>[2]Общая!N44</f>
        <v>управленческий персонал</v>
      </c>
      <c r="H55" s="15" t="str">
        <f>[2]Общая!S44</f>
        <v>ПТЭТЭ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"ПК "САЗИ"</v>
      </c>
      <c r="D56" s="6" t="str">
        <f>CONCATENATE([2]Общая!G45," ",[2]Общая!H45," ",[2]Общая!I45," 
", [2]Общая!K45," ",[2]Общая!L45)</f>
        <v>Шалдыкин Владимир  Сергеевич 
Главный энергетик 2 месяца</v>
      </c>
      <c r="E56" s="7" t="str">
        <f>[2]Общая!M45</f>
        <v>первичная</v>
      </c>
      <c r="F56" s="7"/>
      <c r="G56" s="7" t="str">
        <f>[2]Общая!N45</f>
        <v>руководитель структурного подразделения</v>
      </c>
      <c r="H56" s="15" t="str">
        <f>[2]Общая!S45</f>
        <v>ПТЭТЭ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АО "ФМ ЛОЖИСТИК ВОСТОК"</v>
      </c>
      <c r="D57" s="6" t="str">
        <f>CONCATENATE([2]Общая!G46," ",[2]Общая!H46," ",[2]Общая!I46," 
", [2]Общая!K46," ",[2]Общая!L46)</f>
        <v>Котов Александр Андреевич 
Менеджер технических проектов 5 лет</v>
      </c>
      <c r="E57" s="7" t="str">
        <f>[2]Общая!M46</f>
        <v>очередная</v>
      </c>
      <c r="F57" s="7" t="str">
        <f>[2]Общая!R46</f>
        <v xml:space="preserve"> IV группа до 1000В</v>
      </c>
      <c r="G57" s="7" t="str">
        <f>[2]Общая!N46</f>
        <v xml:space="preserve">административно-технический персонал </v>
      </c>
      <c r="H57" s="15" t="str">
        <f>[2]Общая!S46</f>
        <v>ПТЭЭПЭ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АО "75 арсенал"</v>
      </c>
      <c r="D58" s="6" t="str">
        <f>CONCATENATE([2]Общая!G47," ",[2]Общая!H47," ",[2]Общая!I47," 
", [2]Общая!K47," ",[2]Общая!L47)</f>
        <v>Хараули  Ясон Константинович 
начальник опытного мелкосерийного производства 3 года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 xml:space="preserve">административно-технический персонал </v>
      </c>
      <c r="H58" s="15" t="str">
        <f>[2]Общая!S47</f>
        <v>ПТЭЭПЭ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"75 арсенал"</v>
      </c>
      <c r="D59" s="6" t="str">
        <f>CONCATENATE([2]Общая!G48," ",[2]Общая!H48," ",[2]Общая!I48," 
", [2]Общая!K48," ",[2]Общая!L48)</f>
        <v>Тушинский Эдуард Леонидович 
заместитель начальника конструкторско-технологического бюро 16 лет</v>
      </c>
      <c r="E59" s="7" t="str">
        <f>[2]Общая!M48</f>
        <v>очередная</v>
      </c>
      <c r="F59" s="7" t="str">
        <f>[2]Общая!R48</f>
        <v>IVдо и выше 1000 В</v>
      </c>
      <c r="G59" s="7" t="str">
        <f>[2]Общая!N48</f>
        <v xml:space="preserve">административно-технический персонал </v>
      </c>
      <c r="H59" s="15" t="str">
        <f>[2]Общая!S48</f>
        <v>ПТЭЭПЭ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АО "75 арсенал"</v>
      </c>
      <c r="D60" s="6" t="str">
        <f>CONCATENATE([2]Общая!G49," ",[2]Общая!H49," ",[2]Общая!I49," 
", [2]Общая!K49," ",[2]Общая!L49)</f>
        <v>Решетников Евгений  Александрович 
специалист по промышленной безопасности 1 месяц</v>
      </c>
      <c r="E60" s="7" t="str">
        <f>[2]Общая!M49</f>
        <v>очередная</v>
      </c>
      <c r="F60" s="7" t="str">
        <f>[2]Общая!R49</f>
        <v>IVдо и выше 1000 В</v>
      </c>
      <c r="G60" s="7" t="str">
        <f>[2]Общая!N49</f>
        <v xml:space="preserve">административно-технический персонал </v>
      </c>
      <c r="H60" s="15" t="str">
        <f>[2]Общая!S49</f>
        <v>ПТЭЭПЭ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"Эйч Ти Эс"</v>
      </c>
      <c r="D61" s="6" t="str">
        <f>CONCATENATE([2]Общая!G50," ",[2]Общая!H50," ",[2]Общая!I50," 
", [2]Общая!K50," ",[2]Общая!L50)</f>
        <v>Соколов Кирилл Александрович 
Помощник сервисного инженера 1 год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оперативно-ремонтный персонал</v>
      </c>
      <c r="H61" s="15" t="str">
        <f>[2]Общая!S50</f>
        <v>ПТЭЭПЭ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«Ридан Трейд»</v>
      </c>
      <c r="D62" s="6" t="str">
        <f>CONCATENATE([2]Общая!G51," ",[2]Общая!H51," ",[2]Общая!I51," 
", [2]Общая!K51," ",[2]Общая!L51)</f>
        <v>Козьма Сергей Юрьевич 
Ведущий инженер направления "электронные системы управления" 2 года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 xml:space="preserve">административно-технический персонал </v>
      </c>
      <c r="H62" s="15" t="str">
        <f>[2]Общая!S51</f>
        <v>ПТЭЭПЭ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"АШАН"</v>
      </c>
      <c r="D63" s="6" t="str">
        <f>CONCATENATE([2]Общая!G52," ",[2]Общая!H52," ",[2]Общая!I52," 
", [2]Общая!K52," ",[2]Общая!L52)</f>
        <v>Постнов Андрей Николаевич 
инженер по технической эксплуатации 17 лет</v>
      </c>
      <c r="E63" s="7" t="str">
        <f>[2]Общая!M52</f>
        <v>очередная</v>
      </c>
      <c r="F63" s="7" t="str">
        <f>[2]Общая!R52</f>
        <v>IV до и свыше 1000 В</v>
      </c>
      <c r="G63" s="7" t="str">
        <f>[2]Общая!N52</f>
        <v xml:space="preserve">административно-технический персонал </v>
      </c>
      <c r="H63" s="15" t="str">
        <f>[2]Общая!S52</f>
        <v>ПТЭЭПЭ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"АШАН"</v>
      </c>
      <c r="D64" s="6" t="str">
        <f>CONCATENATE([2]Общая!G53," ",[2]Общая!H53," ",[2]Общая!I53," 
", [2]Общая!K53," ",[2]Общая!L53)</f>
        <v>Клыков Николай Владимирович 
техник 14 лет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оперативно-ремонтный персонал</v>
      </c>
      <c r="H64" s="15" t="str">
        <f>[2]Общая!S53</f>
        <v>ПТЭЭПЭ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"АШАН"</v>
      </c>
      <c r="D65" s="6" t="str">
        <f>CONCATENATE([2]Общая!G54," ",[2]Общая!H54," ",[2]Общая!I54," 
", [2]Общая!K54," ",[2]Общая!L54)</f>
        <v>Шурыгин  Сеогей Сергеевич 
техник 13 лет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оперативно-ремонтный персонал</v>
      </c>
      <c r="H65" s="15" t="str">
        <f>[2]Общая!S54</f>
        <v>ПТЭЭПЭ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ИП Лейкин Юрий Станиславович</v>
      </c>
      <c r="D66" s="6" t="str">
        <f>CONCATENATE([2]Общая!G55," ",[2]Общая!H55," ",[2]Общая!I55," 
", [2]Общая!K55," ",[2]Общая!L55)</f>
        <v>Лейкин Юрий Станиславович 
Бригадир осветителей 20 лет</v>
      </c>
      <c r="E66" s="7" t="str">
        <f>[2]Общая!M55</f>
        <v>внеочередная</v>
      </c>
      <c r="F66" s="7" t="str">
        <f>[2]Общая!R55</f>
        <v>II до  1000 В</v>
      </c>
      <c r="G66" s="7" t="str">
        <f>[2]Общая!N55</f>
        <v xml:space="preserve">административно-технический персонал </v>
      </c>
      <c r="H66" s="15" t="str">
        <f>[2]Общая!S55</f>
        <v>ПТЭЭПЭ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ЗАО ТК"Нейта"</v>
      </c>
      <c r="D67" s="6" t="str">
        <f>CONCATENATE([2]Общая!G56," ",[2]Общая!H56," ",[2]Общая!I56," 
", [2]Общая!K56," ",[2]Общая!L56)</f>
        <v>Карпак Юрий Алексеевич 
главный инженер 13 лет</v>
      </c>
      <c r="E67" s="7" t="str">
        <f>[2]Общая!M56</f>
        <v>первичная</v>
      </c>
      <c r="F67" s="7"/>
      <c r="G67" s="7" t="str">
        <f>[2]Общая!N56</f>
        <v>руководящий работник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"Тепловодоснабжение"</v>
      </c>
      <c r="D68" s="6" t="str">
        <f>CONCATENATE([2]Общая!G57," ",[2]Общая!H57," ",[2]Общая!I57," 
", [2]Общая!K57," ",[2]Общая!L57)</f>
        <v>Аноприенко Алексей  Александрович 
Мастер службы энергетика и КИПиА 3 года</v>
      </c>
      <c r="E68" s="7" t="str">
        <f>[2]Общая!M57</f>
        <v>внеочередная</v>
      </c>
      <c r="F68" s="7" t="str">
        <f>[2]Общая!R57</f>
        <v>V до и выше 1000 В</v>
      </c>
      <c r="G68" s="7" t="str">
        <f>[2]Общая!N57</f>
        <v xml:space="preserve">административно-технический персонал </v>
      </c>
      <c r="H68" s="15" t="str">
        <f>[2]Общая!S57</f>
        <v>ПТЭЭПЭ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"Тепловодоснабжение"</v>
      </c>
      <c r="D69" s="6" t="str">
        <f>CONCATENATE([2]Общая!G58," ",[2]Общая!H58," ",[2]Общая!I58," 
", [2]Общая!K58," ",[2]Общая!L58)</f>
        <v>Дремочкин  Вячеслав Витальевич 
Мастер службы энергетика и КИПиА 3 года</v>
      </c>
      <c r="E69" s="7" t="str">
        <f>[2]Общая!M58</f>
        <v>внеочередная</v>
      </c>
      <c r="F69" s="7" t="str">
        <f>[2]Общая!R58</f>
        <v>V до и выше 1000 В</v>
      </c>
      <c r="G69" s="7" t="str">
        <f>[2]Общая!N58</f>
        <v xml:space="preserve">административно-технический персонал </v>
      </c>
      <c r="H69" s="15" t="str">
        <f>[2]Общая!S58</f>
        <v>ПТЭЭПЭ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"Тепловодоснабжение"</v>
      </c>
      <c r="D70" s="6" t="str">
        <f>CONCATENATE([2]Общая!G59," ",[2]Общая!H59," ",[2]Общая!I59," 
", [2]Общая!K59," ",[2]Общая!L59)</f>
        <v>Репченков Юрий Геннадьевич 
Мастер службы энергетика и КИПиА 4 года</v>
      </c>
      <c r="E70" s="7" t="str">
        <f>[2]Общая!M59</f>
        <v>внеочередная</v>
      </c>
      <c r="F70" s="7" t="str">
        <f>[2]Общая!R59</f>
        <v>V до и выше 1000 В</v>
      </c>
      <c r="G70" s="7" t="str">
        <f>[2]Общая!N59</f>
        <v xml:space="preserve">административно-технический персонал </v>
      </c>
      <c r="H70" s="15" t="str">
        <f>[2]Общая!S59</f>
        <v>ПТЭЭПЭ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"Коммунальные услуги"</v>
      </c>
      <c r="D71" s="6" t="str">
        <f>CONCATENATE([2]Общая!G60," ",[2]Общая!H60," ",[2]Общая!I60," 
", [2]Общая!K60," ",[2]Общая!L60)</f>
        <v>Мороз Юрий Владимирович 
начальник участка 11 лет</v>
      </c>
      <c r="E71" s="7" t="str">
        <f>[2]Общая!M60</f>
        <v>очередная</v>
      </c>
      <c r="F71" s="7" t="str">
        <f>[2]Общая!R60</f>
        <v xml:space="preserve"> </v>
      </c>
      <c r="G71" s="7" t="str">
        <f>[2]Общая!N60</f>
        <v>руководящий работник</v>
      </c>
      <c r="H71" s="15" t="str">
        <f>[2]Общая!S60</f>
        <v>ПТЭТЭ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ООО "Коммунальные услуги </v>
      </c>
      <c r="D72" s="6" t="str">
        <f>CONCATENATE([2]Общая!G61," ",[2]Общая!H61," ",[2]Общая!I61," 
", [2]Общая!K61," ",[2]Общая!L61)</f>
        <v>Жиндеев  Игорь  Юрьевич 
начальник участка 10 лет</v>
      </c>
      <c r="E72" s="7" t="str">
        <f>[2]Общая!M61</f>
        <v>очередная</v>
      </c>
      <c r="F72" s="7" t="str">
        <f>[2]Общая!R61</f>
        <v xml:space="preserve"> </v>
      </c>
      <c r="G72" s="7" t="str">
        <f>[2]Общая!N61</f>
        <v>руководящий работник</v>
      </c>
      <c r="H72" s="15" t="str">
        <f>[2]Общая!S61</f>
        <v>ПТЭТЭ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"ГОРОД"</v>
      </c>
      <c r="D73" s="6" t="str">
        <f>CONCATENATE([2]Общая!G62," ",[2]Общая!H62," ",[2]Общая!I62," 
", [2]Общая!K62," ",[2]Общая!L62)</f>
        <v>Рассошкин Сергей Николаевич 
Инженер службы эксплуатации 3 года</v>
      </c>
      <c r="E73" s="7" t="str">
        <f>[2]Общая!M62</f>
        <v>очередная</v>
      </c>
      <c r="F73" s="7" t="str">
        <f>[2]Общая!R62</f>
        <v>IV гр. до 1000В</v>
      </c>
      <c r="G73" s="7" t="str">
        <f>[2]Общая!N62</f>
        <v>руководитель структурного подразделения</v>
      </c>
      <c r="H73" s="15" t="str">
        <f>[2]Общая!S62</f>
        <v>ПТЭЭПЭ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ЗАО «Совокрим»</v>
      </c>
      <c r="D74" s="6" t="str">
        <f>CONCATENATE([2]Общая!G63," ",[2]Общая!H63," ",[2]Общая!I63," 
", [2]Общая!K63," ",[2]Общая!L63)</f>
        <v>Лебедев Олег Алексеевич 
Технический директор 3 года</v>
      </c>
      <c r="E74" s="7" t="str">
        <f>[2]Общая!M63</f>
        <v>очередная</v>
      </c>
      <c r="F74" s="7" t="str">
        <f>[2]Общая!R63</f>
        <v>V гр. до и выше 1000 В</v>
      </c>
      <c r="G74" s="7" t="str">
        <f>[2]Общая!N63</f>
        <v xml:space="preserve">административно-технический персонал </v>
      </c>
      <c r="H74" s="15" t="str">
        <f>[2]Общая!S63</f>
        <v>ПТЭЭПЭ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"МЕТРО Кэш энд Керри"</v>
      </c>
      <c r="D75" s="6" t="str">
        <f>CONCATENATE([2]Общая!G64," ",[2]Общая!H64," ",[2]Общая!I64," 
", [2]Общая!K64," ",[2]Общая!L64)</f>
        <v>Мастеров  Ярослав  Игоревич 
инженер по эксплуатации 1 г 11 месяцев</v>
      </c>
      <c r="E75" s="7" t="str">
        <f>[2]Общая!M64</f>
        <v>очередная</v>
      </c>
      <c r="F75" s="7"/>
      <c r="G75" s="7" t="str">
        <f>[2]Общая!N64</f>
        <v>специалист</v>
      </c>
      <c r="H75" s="15" t="str">
        <f>[2]Общая!S64</f>
        <v>ПТЭТЭ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"Коммунальные услуги"</v>
      </c>
      <c r="D76" s="6" t="str">
        <f>CONCATENATE([2]Общая!G65," ",[2]Общая!H65," ",[2]Общая!I65," 
", [2]Общая!K65," ",[2]Общая!L65)</f>
        <v xml:space="preserve">Ельчанинова   Антонина Дмитриевна 
главный инженер 22 год </v>
      </c>
      <c r="E76" s="7" t="str">
        <f>[2]Общая!M65</f>
        <v>очередная</v>
      </c>
      <c r="F76" s="7" t="str">
        <f>[2]Общая!R65</f>
        <v xml:space="preserve"> IV до 1000 В</v>
      </c>
      <c r="G76" s="7" t="str">
        <f>[2]Общая!N65</f>
        <v xml:space="preserve">административно-технический персонал </v>
      </c>
      <c r="H76" s="15" t="str">
        <f>[2]Общая!S65</f>
        <v>ПТЭЭПЭ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"Коммунальные услуги"</v>
      </c>
      <c r="D77" s="6" t="str">
        <f>CONCATENATE([2]Общая!G66," ",[2]Общая!H66," ",[2]Общая!I66," 
", [2]Общая!K66," ",[2]Общая!L66)</f>
        <v>Коносова  Эллина Самсоновна 
специалист по ОТ 18 лет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 xml:space="preserve">административно-технический персонал </v>
      </c>
      <c r="H77" s="15" t="str">
        <f>[2]Общая!S66</f>
        <v>ПТЭЭПЭ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"Группа компаний МКС"</v>
      </c>
      <c r="D78" s="6" t="str">
        <f>CONCATENATE([2]Общая!G67," ",[2]Общая!H67," ",[2]Общая!I67," 
", [2]Общая!K67," ",[2]Общая!L67)</f>
        <v>Иванов  Роман  Вячеславович 
куратор проекта 9 мес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административно- технический персонал, с правамои оперативного-ремонтного персонала</v>
      </c>
      <c r="H78" s="15" t="str">
        <f>[2]Общая!S67</f>
        <v>ПТЭЭПЭ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«Ридан Трейд»</v>
      </c>
      <c r="D79" s="6" t="str">
        <f>CONCATENATE([2]Общая!G68," ",[2]Общая!H68," ",[2]Общая!I68," 
", [2]Общая!K68," ",[2]Общая!L68)</f>
        <v>Волохов  Даниил  Александрович 
Инженер-конструктор 1 год 8 месяцев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 xml:space="preserve">административно-технический персонал </v>
      </c>
      <c r="H79" s="15" t="str">
        <f>[2]Общая!S68</f>
        <v>ПТЭЭПЭ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«АЛЬЯНС-М»</v>
      </c>
      <c r="D80" s="6" t="str">
        <f>CONCATENATE([2]Общая!G69," ",[2]Общая!H69," ",[2]Общая!I69," 
", [2]Общая!K69," ",[2]Общая!L69)</f>
        <v>Чевелев Владимир Иванович 
Электрик 5 месяцев</v>
      </c>
      <c r="E80" s="7" t="str">
        <f>[2]Общая!M69</f>
        <v>внеочередная</v>
      </c>
      <c r="F80" s="7" t="str">
        <f>[2]Общая!R69</f>
        <v xml:space="preserve">III гр. до 1000В </v>
      </c>
      <c r="G80" s="7" t="str">
        <f>[2]Общая!N69</f>
        <v>оперативно-ремонтный персонал</v>
      </c>
      <c r="H80" s="15" t="str">
        <f>[2]Общая!S69</f>
        <v>ПТЭЭПЭ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ЗАО "ПОЛИМЕР"</v>
      </c>
      <c r="D81" s="6" t="str">
        <f>CONCATENATE([2]Общая!G70," ",[2]Общая!H70," ",[2]Общая!I70," 
", [2]Общая!K70," ",[2]Общая!L70)</f>
        <v>Акимов Евгений Валерьевич 
электромонтер 4,5</v>
      </c>
      <c r="E81" s="7" t="str">
        <f>[2]Общая!M70</f>
        <v>очередная</v>
      </c>
      <c r="F81" s="7" t="str">
        <f>[2]Общая!R70</f>
        <v>IV группа до 1000 В</v>
      </c>
      <c r="G81" s="7" t="str">
        <f>[2]Общая!N70</f>
        <v>оперативно-ремонтный персонал</v>
      </c>
      <c r="H81" s="15" t="str">
        <f>[2]Общая!S70</f>
        <v>ПТЭЭПЭ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ЗАО "ПОЛИМЕР"</v>
      </c>
      <c r="D82" s="6" t="str">
        <f>CONCATENATE([2]Общая!G71," ",[2]Общая!H71," ",[2]Общая!I71," 
", [2]Общая!K71," ",[2]Общая!L71)</f>
        <v>Доброхотов Андрей  Александрович 
электромонтер 5</v>
      </c>
      <c r="E82" s="7" t="str">
        <f>[2]Общая!M71</f>
        <v>очередная</v>
      </c>
      <c r="F82" s="7" t="str">
        <f>[2]Общая!R71</f>
        <v>IV группа до и выше 1000 В</v>
      </c>
      <c r="G82" s="7" t="str">
        <f>[2]Общая!N71</f>
        <v>оперативно-ремонтный персонал</v>
      </c>
      <c r="H82" s="15" t="str">
        <f>[2]Общая!S71</f>
        <v>ПТЭЭПЭ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 xml:space="preserve">ООО "МФ Менеджмент"       </v>
      </c>
      <c r="D83" s="6" t="str">
        <f>CONCATENATE([2]Общая!G72," ",[2]Общая!H72," ",[2]Общая!I72," 
", [2]Общая!K72," ",[2]Общая!L72)</f>
        <v>Черников  Алексей  Сергеевич 
Инженер 3 мес.</v>
      </c>
      <c r="E83" s="7" t="str">
        <f>[2]Общая!M72</f>
        <v>внеочередная</v>
      </c>
      <c r="F83" s="7" t="str">
        <f>[2]Общая!R72</f>
        <v>III группа до 1000В</v>
      </c>
      <c r="G83" s="7" t="str">
        <f>[2]Общая!N72</f>
        <v xml:space="preserve">административно-технический персонал </v>
      </c>
      <c r="H83" s="15" t="str">
        <f>[2]Общая!S72</f>
        <v>ПТЭЭПЭ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«НПФ «РОИ»</v>
      </c>
      <c r="D84" s="6" t="str">
        <f>CONCATENATE([2]Общая!G73," ",[2]Общая!H73," ",[2]Общая!I73," 
", [2]Общая!K73," ",[2]Общая!L73)</f>
        <v>Белоярцев Алексей Викторович 
Начальник службы эксплуатации 15 лет</v>
      </c>
      <c r="E84" s="7" t="str">
        <f>[2]Общая!M73</f>
        <v>внеочередная</v>
      </c>
      <c r="F84" s="7" t="str">
        <f>[2]Общая!R73</f>
        <v xml:space="preserve">III гр. до 1000В </v>
      </c>
      <c r="G84" s="7" t="str">
        <f>[2]Общая!N73</f>
        <v xml:space="preserve">административно-технический персонал </v>
      </c>
      <c r="H84" s="15" t="str">
        <f>[2]Общая!S73</f>
        <v>ПТЭЭПЭ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"ВБ ТЕХ"</v>
      </c>
      <c r="D85" s="6" t="str">
        <f>CONCATENATE([2]Общая!G74," ",[2]Общая!H74," ",[2]Общая!I74," 
", [2]Общая!K74," ",[2]Общая!L74)</f>
        <v>Латюк Александр  Николаевич 
инженер по эксплуатации 3 года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 xml:space="preserve">административно-технический персонал </v>
      </c>
      <c r="H85" s="15" t="str">
        <f>[2]Общая!S74</f>
        <v>ПТЭЭПЭ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МКУ ХЭС МУ</v>
      </c>
      <c r="D86" s="6" t="str">
        <f>CONCATENATE([2]Общая!G75," ",[2]Общая!H75," ",[2]Общая!I75," 
", [2]Общая!K75," ",[2]Общая!L75)</f>
        <v>Коннов  Иван Михайлович 
начальник гаража 3 г.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 xml:space="preserve">административно-технический персонал </v>
      </c>
      <c r="H86" s="15" t="str">
        <f>[2]Общая!S75</f>
        <v>ПТЭЭПЭ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"ТОП ПРОДУКТ"</v>
      </c>
      <c r="D87" s="6" t="str">
        <f>CONCATENATE([2]Общая!G76," ",[2]Общая!H76," ",[2]Общая!I76," 
", [2]Общая!K76," ",[2]Общая!L76)</f>
        <v>Дворников Владимир Вадимович 
Начальник котельной 9</v>
      </c>
      <c r="E87" s="7" t="str">
        <f>[2]Общая!M76</f>
        <v>первичная</v>
      </c>
      <c r="F87" s="7" t="str">
        <f>[2]Общая!R76</f>
        <v>II группа до 1000 В</v>
      </c>
      <c r="G87" s="7" t="str">
        <f>[2]Общая!N76</f>
        <v xml:space="preserve">административно-технический персонал </v>
      </c>
      <c r="H87" s="15" t="str">
        <f>[2]Общая!S76</f>
        <v>ПТЭЭПЭ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"ТОП ПРОДУКТ"</v>
      </c>
      <c r="D88" s="6" t="str">
        <f>CONCATENATE([2]Общая!G77," ",[2]Общая!H77," ",[2]Общая!I77," 
", [2]Общая!K77," ",[2]Общая!L77)</f>
        <v>Илькович  Владимир Богданович 
Главный механик 18</v>
      </c>
      <c r="E88" s="7" t="str">
        <f>[2]Общая!M77</f>
        <v>первичная</v>
      </c>
      <c r="F88" s="7" t="str">
        <f>[2]Общая!R77</f>
        <v>II группа до 1000 В</v>
      </c>
      <c r="G88" s="7" t="str">
        <f>[2]Общая!N77</f>
        <v xml:space="preserve">административно-технический персонал </v>
      </c>
      <c r="H88" s="15" t="str">
        <f>[2]Общая!S77</f>
        <v>ПТЭЭПЭ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"ТОП ПРОДУКТ"</v>
      </c>
      <c r="D89" s="6" t="str">
        <f>CONCATENATE([2]Общая!G78," ",[2]Общая!H78," ",[2]Общая!I78," 
", [2]Общая!K78," ",[2]Общая!L78)</f>
        <v>Крупин Сергей Федорович 
Главный инженер 10</v>
      </c>
      <c r="E89" s="7" t="str">
        <f>[2]Общая!M78</f>
        <v>первичная</v>
      </c>
      <c r="F89" s="7" t="str">
        <f>[2]Общая!R78</f>
        <v>II группа до 1000 В</v>
      </c>
      <c r="G89" s="7" t="str">
        <f>[2]Общая!N78</f>
        <v xml:space="preserve">административно-технический персонал </v>
      </c>
      <c r="H89" s="15" t="str">
        <f>[2]Общая!S78</f>
        <v>ПТЭЭПЭ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"ТОП ПРОДУКТ"</v>
      </c>
      <c r="D90" s="6" t="str">
        <f>CONCATENATE([2]Общая!G79," ",[2]Общая!H79," ",[2]Общая!I79," 
", [2]Общая!K79," ",[2]Общая!L79)</f>
        <v>Шашкин Михаил Эдуардович 
Электромонтер по ремонту оборудования 10</v>
      </c>
      <c r="E90" s="7" t="str">
        <f>[2]Общая!M79</f>
        <v>первичная</v>
      </c>
      <c r="F90" s="7" t="str">
        <f>[2]Общая!R79</f>
        <v>II группа до 1000 В</v>
      </c>
      <c r="G90" s="7" t="str">
        <f>[2]Общая!N79</f>
        <v xml:space="preserve">административно-технический персонал </v>
      </c>
      <c r="H90" s="15" t="str">
        <f>[2]Общая!S79</f>
        <v>ПТЭЭПЭ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"ТОП ПРОДУКТ"</v>
      </c>
      <c r="D91" s="6" t="str">
        <f>CONCATENATE([2]Общая!G80," ",[2]Общая!H80," ",[2]Общая!I80," 
", [2]Общая!K80," ",[2]Общая!L80)</f>
        <v>Перевозов Алексей Игоревич 
Механик 11</v>
      </c>
      <c r="E91" s="7" t="str">
        <f>[2]Общая!M80</f>
        <v>первичная</v>
      </c>
      <c r="F91" s="7" t="str">
        <f>[2]Общая!R80</f>
        <v>II группа до 1000 В</v>
      </c>
      <c r="G91" s="7" t="str">
        <f>[2]Общая!N80</f>
        <v xml:space="preserve">административно-технический персонал </v>
      </c>
      <c r="H91" s="15" t="str">
        <f>[2]Общая!S80</f>
        <v>ПТЭЭПЭ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"Энерго-Транс"</v>
      </c>
      <c r="D92" s="6" t="str">
        <f>CONCATENATE([2]Общая!G81," ",[2]Общая!H81," ",[2]Общая!I81," 
", [2]Общая!K81," ",[2]Общая!L81)</f>
        <v>Фокин Сергей Николаевич 
слесарь-ремонтник 1</v>
      </c>
      <c r="E92" s="7" t="str">
        <f>[2]Общая!M81</f>
        <v>первичная</v>
      </c>
      <c r="F92" s="7" t="str">
        <f>[2]Общая!R81</f>
        <v>Ⅱ до 1000 В</v>
      </c>
      <c r="G92" s="7" t="str">
        <f>[2]Общая!N81</f>
        <v>административно-технический персонал, с правом спытания оборудования повышенным напряжением</v>
      </c>
      <c r="H92" s="15" t="str">
        <f>[2]Общая!S81</f>
        <v>ПТЭЭПЭ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АО "Газпромнефть-Аэро"</v>
      </c>
      <c r="D93" s="6" t="str">
        <f>CONCATENATE([2]Общая!G82," ",[2]Общая!H82," ",[2]Общая!I82," 
", [2]Общая!K82," ",[2]Общая!L82)</f>
        <v xml:space="preserve">Иванин Алексей Федорович 
Главный специалист по энергетике и АСУ ТП 3 года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 xml:space="preserve">административно-технический персонал </v>
      </c>
      <c r="H93" s="15" t="str">
        <f>[2]Общая!S82</f>
        <v>ПТЭЭПЭ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"ПКП "Антикор"</v>
      </c>
      <c r="D94" s="6" t="str">
        <f>CONCATENATE([2]Общая!G83," ",[2]Общая!H83," ",[2]Общая!I83," 
", [2]Общая!K83," ",[2]Общая!L83)</f>
        <v>Хлудов  Алексей Иванович 
Технический директор 11 лет</v>
      </c>
      <c r="E94" s="7" t="str">
        <f>[2]Общая!M83</f>
        <v>очередная</v>
      </c>
      <c r="F94" s="7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АО "СТАБКОМ"</v>
      </c>
      <c r="D95" s="6" t="str">
        <f>CONCATENATE([2]Общая!G84," ",[2]Общая!H84," ",[2]Общая!I84," 
", [2]Общая!K84," ",[2]Общая!L84)</f>
        <v>Михалев Вадим Юрьевич 
Начальник инженерно-технического отдела 15 лет</v>
      </c>
      <c r="E95" s="7" t="str">
        <f>[2]Общая!M84</f>
        <v>очередная</v>
      </c>
      <c r="F95" s="7" t="str">
        <f>[2]Общая!R84</f>
        <v>IV до  1000 В</v>
      </c>
      <c r="G95" s="7" t="str">
        <f>[2]Общая!N84</f>
        <v xml:space="preserve">административно-технический персонал </v>
      </c>
      <c r="H95" s="15" t="str">
        <f>[2]Общая!S84</f>
        <v>ПТЭЭПЭ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АО "СТАБКОМ"</v>
      </c>
      <c r="D96" s="6" t="str">
        <f>CONCATENATE([2]Общая!G85," ",[2]Общая!H85," ",[2]Общая!I85," 
", [2]Общая!K85," ",[2]Общая!L85)</f>
        <v>Кузмичев Дмитрий Александрович 
Прораб 9 лет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 xml:space="preserve">административно-технический персонал </v>
      </c>
      <c r="H96" s="15" t="str">
        <f>[2]Общая!S85</f>
        <v>ПТЭЭПЭ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"МЭМ - ИНЖИНИРИНГ"</v>
      </c>
      <c r="D97" s="6" t="str">
        <f>CONCATENATE([2]Общая!G86," ",[2]Общая!H86," ",[2]Общая!I86," 
", [2]Общая!K86," ",[2]Общая!L86)</f>
        <v>Гуленко Дмитрий Степанович 
генеральный директор 7 лет</v>
      </c>
      <c r="E97" s="7" t="str">
        <f>[2]Общая!M86</f>
        <v>очередная</v>
      </c>
      <c r="F97" s="7" t="str">
        <f>[2]Общая!R86</f>
        <v>III до  1000 В</v>
      </c>
      <c r="G97" s="7" t="str">
        <f>[2]Общая!N86</f>
        <v xml:space="preserve">административно-технический персонал </v>
      </c>
      <c r="H97" s="15" t="str">
        <f>[2]Общая!S86</f>
        <v>ПТЭЭПЭ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"МЭМ - ИНЖИНИРИНГ"</v>
      </c>
      <c r="D98" s="6" t="str">
        <f>CONCATENATE([2]Общая!G87," ",[2]Общая!H87," ",[2]Общая!I87," 
", [2]Общая!K87," ",[2]Общая!L87)</f>
        <v>Прокопенко Анатолий Павлич 
технический директор 5 года</v>
      </c>
      <c r="E98" s="7" t="str">
        <f>[2]Общая!M87</f>
        <v>очередная</v>
      </c>
      <c r="F98" s="7" t="str">
        <f>[2]Общая!R87</f>
        <v>III до и выше  1000 В</v>
      </c>
      <c r="G98" s="7" t="str">
        <f>[2]Общая!N87</f>
        <v xml:space="preserve">административно-технический персонал </v>
      </c>
      <c r="H98" s="15" t="str">
        <f>[2]Общая!S87</f>
        <v>ПТЭЭПЭ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"МЭМ - ИНЖИНИРИНГ"</v>
      </c>
      <c r="D99" s="6" t="str">
        <f>CONCATENATE([2]Общая!G88," ",[2]Общая!H88," ",[2]Общая!I88," 
", [2]Общая!K88," ",[2]Общая!L88)</f>
        <v xml:space="preserve">Богомолов Александр Григорьевия 
Механик        16 лет </v>
      </c>
      <c r="E99" s="7" t="str">
        <f>[2]Общая!M88</f>
        <v>очередная</v>
      </c>
      <c r="F99" s="7" t="str">
        <f>[2]Общая!R88</f>
        <v>III до и выше  1000 В</v>
      </c>
      <c r="G99" s="7" t="str">
        <f>[2]Общая!N88</f>
        <v xml:space="preserve">административно-технический персонал </v>
      </c>
      <c r="H99" s="15" t="str">
        <f>[2]Общая!S88</f>
        <v>ПТЭЭПЭ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"МЭМ - ИНЖИНИРИНГ"</v>
      </c>
      <c r="D100" s="6" t="str">
        <f>CONCATENATE([2]Общая!G89," ",[2]Общая!H89," ",[2]Общая!I89," 
", [2]Общая!K89," ",[2]Общая!L89)</f>
        <v>Чуканов Сергей Палович 
Электромонтёр 12 лет</v>
      </c>
      <c r="E100" s="7" t="str">
        <f>[2]Общая!M89</f>
        <v>очередная</v>
      </c>
      <c r="F100" s="7" t="str">
        <f>[2]Общая!R89</f>
        <v>II до  1000 В</v>
      </c>
      <c r="G100" s="7" t="str">
        <f>[2]Общая!N89</f>
        <v>оперативно-ремонтный персонал</v>
      </c>
      <c r="H100" s="15" t="str">
        <f>[2]Общая!S89</f>
        <v>ПТЭЭПЭ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"МЭМ - ИНЖИНИРИНГ"</v>
      </c>
      <c r="D101" s="6" t="str">
        <f>CONCATENATE([2]Общая!G90," ",[2]Общая!H90," ",[2]Общая!I90," 
", [2]Общая!K90," ",[2]Общая!L90)</f>
        <v>Гуленко Геннадий Степанович 
слесарь 7 лет</v>
      </c>
      <c r="E101" s="7" t="str">
        <f>[2]Общая!M90</f>
        <v>очередная</v>
      </c>
      <c r="F101" s="7" t="str">
        <f>[2]Общая!R90</f>
        <v>III до и выше  1000 В</v>
      </c>
      <c r="G101" s="7" t="str">
        <f>[2]Общая!N90</f>
        <v>оперативно-ремонтный персонал</v>
      </c>
      <c r="H101" s="15" t="str">
        <f>[2]Общая!S90</f>
        <v>ПТЭЭПЭ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МОУ Гимназия № 2 г.Раменское</v>
      </c>
      <c r="D102" s="6" t="str">
        <f>CONCATENATE([2]Общая!G91," ",[2]Общая!H91," ",[2]Общая!I91," 
", [2]Общая!K91," ",[2]Общая!L91)</f>
        <v>Гусев Алексей Николаевич 
рабочий по обслуживанию зданий 10 л</v>
      </c>
      <c r="E102" s="7" t="str">
        <f>[2]Общая!M91</f>
        <v>первичная</v>
      </c>
      <c r="F102" s="7"/>
      <c r="G102" s="7" t="str">
        <f>[2]Общая!N91</f>
        <v>оперативно-ремонтный персонал</v>
      </c>
      <c r="H102" s="15" t="str">
        <f>[2]Общая!S91</f>
        <v>ПТЭТЭ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МОУ Гимназия № 2 г.Раменское</v>
      </c>
      <c r="D103" s="6" t="str">
        <f>CONCATENATE([2]Общая!G92," ",[2]Общая!H92," ",[2]Общая!I92," 
", [2]Общая!K92," ",[2]Общая!L92)</f>
        <v>Горевой  Анатолий Николаевич 
рабочий по обслуживанию зданий 5 мес</v>
      </c>
      <c r="E103" s="7" t="str">
        <f>[2]Общая!M92</f>
        <v>первичная</v>
      </c>
      <c r="F103" s="7"/>
      <c r="G103" s="7" t="str">
        <f>[2]Общая!N92</f>
        <v>оперативно-ремонтный персонал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МОУ Гимназия № 2 г.Раменское</v>
      </c>
      <c r="D104" s="6" t="str">
        <f>CONCATENATE([2]Общая!G93," ",[2]Общая!H93," ",[2]Общая!I93," 
", [2]Общая!K93," ",[2]Общая!L93)</f>
        <v>Борисов Павел Сергеевич 
рабочий по обслуживанию зданий 2 г</v>
      </c>
      <c r="E104" s="7" t="str">
        <f>[2]Общая!M93</f>
        <v>первичная</v>
      </c>
      <c r="F104" s="7"/>
      <c r="G104" s="7" t="str">
        <f>[2]Общая!N93</f>
        <v>оперативно-ремонтный персонал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МОУ Гимназия № 2 г.Раменское</v>
      </c>
      <c r="D105" s="6" t="str">
        <f>CONCATENATE([2]Общая!G94," ",[2]Общая!H94," ",[2]Общая!I94," 
", [2]Общая!K94," ",[2]Общая!L94)</f>
        <v>Пичурина Ксения Владимировна 
заведующая хозяйством 5 л</v>
      </c>
      <c r="E105" s="7" t="str">
        <f>[2]Общая!M94</f>
        <v>первичная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МОУ Гимназия № 2 г.Раменское</v>
      </c>
      <c r="D106" s="6" t="str">
        <f>CONCATENATE([2]Общая!G95," ",[2]Общая!H95," ",[2]Общая!I95," 
", [2]Общая!K95," ",[2]Общая!L95)</f>
        <v>Кудрявцев Сергей  Викторович 
рабочий по обслуживанию здания 15 л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МОУ Гимназия № 2 г.Раменское</v>
      </c>
      <c r="D107" s="6" t="str">
        <f>CONCATENATE([2]Общая!G96," ",[2]Общая!H96," ",[2]Общая!I96," 
", [2]Общая!K96," ",[2]Общая!L96)</f>
        <v>Горевой  Анатолий Николаевич 
рабочий по обслуживанию здания 5 мес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МОУ Гимназия № 2 г.Раменское</v>
      </c>
      <c r="D108" s="6" t="str">
        <f>CONCATENATE([2]Общая!G97," ",[2]Общая!H97," ",[2]Общая!I97," 
", [2]Общая!K97," ",[2]Общая!L97)</f>
        <v>Борисов Павел Сергеевич 
рабочий по обслуживанию здания 2 г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МОУ Гимназия № 2 г.Раменское</v>
      </c>
      <c r="D109" s="6" t="str">
        <f>CONCATENATE([2]Общая!G98," ",[2]Общая!H98," ",[2]Общая!I98," 
", [2]Общая!K98," ",[2]Общая!L98)</f>
        <v>Пичурина Ксения Владимировна 
Заведующая хозяйством 5 л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 xml:space="preserve">административно-технический персонал </v>
      </c>
      <c r="H109" s="15" t="str">
        <f>[2]Общая!S98</f>
        <v>ПТЭЭПЭ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МОУ Гимназия № 2 г.Раменское</v>
      </c>
      <c r="D110" s="6" t="str">
        <f>CONCATENATE([2]Общая!G99," ",[2]Общая!H99," ",[2]Общая!I99," 
", [2]Общая!K99," ",[2]Общая!L99)</f>
        <v>Устинова Ирина Юрьевна 
старший методист 5 л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 xml:space="preserve">административно-технический персонал </v>
      </c>
      <c r="H110" s="15" t="str">
        <f>[2]Общая!S99</f>
        <v>ПТЭЭПЭ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"Т-ЦОД-2"</v>
      </c>
      <c r="D111" s="6" t="str">
        <f>CONCATENATE([2]Общая!G100," ",[2]Общая!H100," ",[2]Общая!I100," 
", [2]Общая!K100," ",[2]Общая!L100)</f>
        <v>Рябикин Ярослав Евгеньевич 
Ведущий энергетик один месяц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 xml:space="preserve">административно-технический персонал </v>
      </c>
      <c r="H111" s="15" t="str">
        <f>[2]Общая!S100</f>
        <v>ПТЭЭПЭ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"Бал-ТВ"</v>
      </c>
      <c r="D112" s="6" t="str">
        <f>CONCATENATE([2]Общая!G101," ",[2]Общая!H101," ",[2]Общая!I101," 
", [2]Общая!K101," ",[2]Общая!L101)</f>
        <v>Кирьяненко Николай Александрович 
Генеральный директор 1 год</v>
      </c>
      <c r="E112" s="7" t="str">
        <f>[2]Общая!M101</f>
        <v>внеочередная</v>
      </c>
      <c r="F112" s="7" t="str">
        <f>[2]Общая!R101</f>
        <v>III группа  до 1000 В</v>
      </c>
      <c r="G112" s="7" t="str">
        <f>[2]Общая!N101</f>
        <v xml:space="preserve">административно-технический персонал </v>
      </c>
      <c r="H112" s="15" t="str">
        <f>[2]Общая!S101</f>
        <v>ПТЭЭПЭ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«Трио-Инвест»</v>
      </c>
      <c r="D113" s="6" t="str">
        <f>CONCATENATE([2]Общая!G102," ",[2]Общая!H102," ",[2]Общая!I102," 
", [2]Общая!K102," ",[2]Общая!L102)</f>
        <v>Мумжи Александру  Юрьевич 
Ведущий инженер-механик 9 мес.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 xml:space="preserve">административно-технический персонал </v>
      </c>
      <c r="H113" s="15" t="str">
        <f>[2]Общая!S102</f>
        <v>ПТЭЭПЭ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ФГБНУ ФИЦ ВИЖ ИМ. Л.К. ЭРНСТА</v>
      </c>
      <c r="D114" s="6" t="str">
        <f>CONCATENATE([2]Общая!G103," ",[2]Общая!H103," ",[2]Общая!I103," 
", [2]Общая!K103," ",[2]Общая!L103)</f>
        <v>Круглов Владимир Валентинович 
начальник отдела 4 мес</v>
      </c>
      <c r="E114" s="7" t="str">
        <f>[2]Общая!M103</f>
        <v>очередная</v>
      </c>
      <c r="F114" s="7" t="str">
        <f>[2]Общая!R103</f>
        <v>IV гр до 1000В</v>
      </c>
      <c r="G114" s="7" t="str">
        <f>[2]Общая!N103</f>
        <v xml:space="preserve">административно-технический персонал </v>
      </c>
      <c r="H114" s="15" t="str">
        <f>[2]Общая!S103</f>
        <v>ПТЭЭПЭ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 xml:space="preserve">ООО "ВР-Ресурс"                            </v>
      </c>
      <c r="D115" s="6" t="str">
        <f>CONCATENATE([2]Общая!G104," ",[2]Общая!H104," ",[2]Общая!I104," 
", [2]Общая!K104," ",[2]Общая!L104)</f>
        <v>Шишлянников Андрей  Валерьевич 
Начальник отдела эксплуатации - главный инженер 5 лет</v>
      </c>
      <c r="E115" s="7" t="str">
        <f>[2]Общая!M104</f>
        <v>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ООО "ВР-Ресурс"                            </v>
      </c>
      <c r="D116" s="6" t="str">
        <f>CONCATENATE([2]Общая!G105," ",[2]Общая!H105," ",[2]Общая!I105," 
", [2]Общая!K105," ",[2]Общая!L105)</f>
        <v>Рябико Игорь Михайлович 
главный энергетик 3 мес</v>
      </c>
      <c r="E116" s="7" t="str">
        <f>[2]Общая!M105</f>
        <v>очередная</v>
      </c>
      <c r="F116" s="7" t="str">
        <f>[2]Общая!R105</f>
        <v>V гр.до и выше 1000В</v>
      </c>
      <c r="G116" s="7" t="str">
        <f>[2]Общая!N105</f>
        <v xml:space="preserve">административно-технический персонал </v>
      </c>
      <c r="H116" s="15" t="str">
        <f>[2]Общая!S105</f>
        <v>ПТЭЭПЭ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"ТПК "Бородино"</v>
      </c>
      <c r="D117" s="6" t="str">
        <f>CONCATENATE([2]Общая!G106," ",[2]Общая!H106," ",[2]Общая!I106," 
", [2]Общая!K106," ",[2]Общая!L106)</f>
        <v>Тимохин Сергей Александрович 
Электромонтер по ремонту и обслуживанию электрооборудования 12 лет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оперативно-ремонтный персонал</v>
      </c>
      <c r="H117" s="15" t="str">
        <f>[2]Общая!S106</f>
        <v>ПТЭЭПЭ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"МЕТТОЙЛ"</v>
      </c>
      <c r="D118" s="6" t="str">
        <f>CONCATENATE([2]Общая!G107," ",[2]Общая!H107," ",[2]Общая!I107," 
", [2]Общая!K107," ",[2]Общая!L107)</f>
        <v>Космынин Сергей Викторович 
главный инженер 1 год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"МЕТТОЙЛ"</v>
      </c>
      <c r="D119" s="6" t="str">
        <f>CONCATENATE([2]Общая!G108," ",[2]Общая!H108," ",[2]Общая!I108," 
", [2]Общая!K108," ",[2]Общая!L108)</f>
        <v>Осипов Антон Владимирович 
техник-энергетик 2 года</v>
      </c>
      <c r="E119" s="7" t="str">
        <f>[2]Общая!M108</f>
        <v>очередная</v>
      </c>
      <c r="F119" s="7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АО "МХЗ"</v>
      </c>
      <c r="D120" s="6" t="str">
        <f>CONCATENATE([2]Общая!G109," ",[2]Общая!H109," ",[2]Общая!I109," 
", [2]Общая!K109," ",[2]Общая!L109)</f>
        <v>Филатов Сергей Александрович 
Главный механик 16 лет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 xml:space="preserve">административно-технический персонал </v>
      </c>
      <c r="H120" s="15" t="str">
        <f>[2]Общая!S109</f>
        <v>ПТЭЭПЭ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АО "МХЗ"</v>
      </c>
      <c r="D121" s="6" t="str">
        <f>CONCATENATE([2]Общая!G110," ",[2]Общая!H110," ",[2]Общая!I110," 
", [2]Общая!K110," ",[2]Общая!L110)</f>
        <v>Никишин Александр Александрович 
Начальник ПТО 14 лет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 xml:space="preserve">административно-технический персонал </v>
      </c>
      <c r="H121" s="15" t="str">
        <f>[2]Общая!S110</f>
        <v>ПТЭЭПЭ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АО "МХЗ"</v>
      </c>
      <c r="D122" s="6" t="str">
        <f>CONCATENATE([2]Общая!G111," ",[2]Общая!H111," ",[2]Общая!I111," 
", [2]Общая!K111," ",[2]Общая!L111)</f>
        <v>Ревтюк  Игорь Иванович 
Прораб 16 лет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 xml:space="preserve">административно-технический персонал </v>
      </c>
      <c r="H122" s="15" t="str">
        <f>[2]Общая!S111</f>
        <v>ПТЭЭПЭ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АО "МХЗ"</v>
      </c>
      <c r="D123" s="6" t="str">
        <f>CONCATENATE([2]Общая!G112," ",[2]Общая!H112," ",[2]Общая!I112," 
", [2]Общая!K112," ",[2]Общая!L112)</f>
        <v>Ючковский  Дмитрий  Петрович 
Прораб 13 лет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 xml:space="preserve">административно-технический персонал </v>
      </c>
      <c r="H123" s="15" t="str">
        <f>[2]Общая!S112</f>
        <v>ПТЭЭПЭ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АО "МХЗ"</v>
      </c>
      <c r="D124" s="6" t="str">
        <f>CONCATENATE([2]Общая!G113," ",[2]Общая!H113," ",[2]Общая!I113," 
", [2]Общая!K113," ",[2]Общая!L113)</f>
        <v>Кочешков Александр Владимирович 
Прораб 16 лет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 xml:space="preserve">административно-технический персонал </v>
      </c>
      <c r="H124" s="15" t="str">
        <f>[2]Общая!S113</f>
        <v>ПТЭЭПЭ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ФГБУ "ОК "Бор"</v>
      </c>
      <c r="D125" s="6" t="str">
        <f>CONCATENATE([2]Общая!G114," ",[2]Общая!H114," ",[2]Общая!I114," 
", [2]Общая!K114," ",[2]Общая!L114)</f>
        <v>Томашов Сергей Николаевич 
Начальник энерготехнологического отдела 43 года</v>
      </c>
      <c r="E125" s="7" t="str">
        <f>[2]Общая!M114</f>
        <v>очередная</v>
      </c>
      <c r="F125" s="7" t="str">
        <f>[2]Общая!R114</f>
        <v>V  до и выше 1000 В</v>
      </c>
      <c r="G125" s="7" t="str">
        <f>[2]Общая!N114</f>
        <v xml:space="preserve">административно-технический персонал </v>
      </c>
      <c r="H125" s="15" t="str">
        <f>[2]Общая!S114</f>
        <v>ПТЭЭПЭ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ИП Кочетков А.Ю.</v>
      </c>
      <c r="D126" s="6" t="str">
        <f>CONCATENATE([2]Общая!G115," ",[2]Общая!H115," ",[2]Общая!I115," 
", [2]Общая!K115," ",[2]Общая!L115)</f>
        <v>Кабыков Олег Борисович 
Главный инженер 2 месяца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 xml:space="preserve">административно-технический персонал </v>
      </c>
      <c r="H126" s="15" t="str">
        <f>[2]Общая!S115</f>
        <v>ПТЭЭПЭ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АШАН</v>
      </c>
      <c r="D127" s="6" t="str">
        <f>CONCATENATE([2]Общая!G116," ",[2]Общая!H116," ",[2]Общая!I116," 
", [2]Общая!K116," ",[2]Общая!L116)</f>
        <v>Клычев Евгений Владимирович 
Инженер по технической эксплуатации 5 года</v>
      </c>
      <c r="E127" s="7" t="str">
        <f>[2]Общая!M116</f>
        <v>первичная</v>
      </c>
      <c r="F127" s="7" t="str">
        <f>[2]Общая!R116</f>
        <v>III и выше 1000 В</v>
      </c>
      <c r="G127" s="7" t="str">
        <f>[2]Общая!N116</f>
        <v xml:space="preserve">административно-технический персонал </v>
      </c>
      <c r="H127" s="15" t="str">
        <f>[2]Общая!S116</f>
        <v>ПТЭЭПЭ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АШАН</v>
      </c>
      <c r="D128" s="6" t="str">
        <f>CONCATENATE([2]Общая!G117," ",[2]Общая!H117," ",[2]Общая!I117," 
", [2]Общая!K117," ",[2]Общая!L117)</f>
        <v>Замихора-Попук Борис Михайлович 
Техник 4 года</v>
      </c>
      <c r="E128" s="7" t="str">
        <f>[2]Общая!M117</f>
        <v>первичная</v>
      </c>
      <c r="F128" s="7" t="str">
        <f>[2]Общая!R117</f>
        <v>III и выше 1000 В</v>
      </c>
      <c r="G128" s="7" t="str">
        <f>[2]Общая!N117</f>
        <v>оперативно-ремонтный персонал</v>
      </c>
      <c r="H128" s="15" t="str">
        <f>[2]Общая!S117</f>
        <v>ПТЭЭПЭ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АШАН</v>
      </c>
      <c r="D129" s="6" t="str">
        <f>CONCATENATE([2]Общая!G118," ",[2]Общая!H118," ",[2]Общая!I118," 
", [2]Общая!K118," ",[2]Общая!L118)</f>
        <v>Заикин Дмитрий Романович 
Техник 1 год</v>
      </c>
      <c r="E129" s="7" t="str">
        <f>[2]Общая!M118</f>
        <v>первичная</v>
      </c>
      <c r="F129" s="7" t="str">
        <f>[2]Общая!R118</f>
        <v>III и выше 1000 В</v>
      </c>
      <c r="G129" s="7" t="str">
        <f>[2]Общая!N118</f>
        <v>оперативно-ремонтный персонал</v>
      </c>
      <c r="H129" s="15" t="str">
        <f>[2]Общая!S118</f>
        <v>ПТЭЭПЭ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"АКРИХИН"</v>
      </c>
      <c r="D130" s="6" t="str">
        <f>CONCATENATE([2]Общая!G119," ",[2]Общая!H119," ",[2]Общая!I119," 
", [2]Общая!K119," ",[2]Общая!L119)</f>
        <v>Якупов Азат Рамилевич 
Начальник участка 3 дня</v>
      </c>
      <c r="E130" s="7" t="str">
        <f>[2]Общая!M119</f>
        <v>внеочередная</v>
      </c>
      <c r="F130" s="7" t="str">
        <f>[2]Общая!R119</f>
        <v xml:space="preserve"> V до и выше 1000 В</v>
      </c>
      <c r="G130" s="7" t="str">
        <f>[2]Общая!N119</f>
        <v>административно-технический персонал, с правом спытания оборудования повышенным напряжением</v>
      </c>
      <c r="H130" s="15" t="str">
        <f>[2]Общая!S119</f>
        <v>ПТЭЭПЭ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"Астон. Технопарк"</v>
      </c>
      <c r="D131" s="6" t="str">
        <f>CONCATENATE([2]Общая!G120," ",[2]Общая!H120," ",[2]Общая!I120," 
", [2]Общая!K120," ",[2]Общая!L120)</f>
        <v>Грабчак Виталий Фёдорович 
Инженер энергетик 1,7 год</v>
      </c>
      <c r="E131" s="7" t="str">
        <f>[2]Общая!M120</f>
        <v>очередная</v>
      </c>
      <c r="F131" s="7" t="str">
        <f>[2]Общая!R120</f>
        <v>V группа до и выше 1000В</v>
      </c>
      <c r="G131" s="7" t="str">
        <f>[2]Общая!N120</f>
        <v xml:space="preserve">административно-технический персонал </v>
      </c>
      <c r="H131" s="15" t="str">
        <f>[2]Общая!S120</f>
        <v>ПТЭЭПЭ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ГБУЗ Московской области "Мытищинская ОКБ"</v>
      </c>
      <c r="D132" s="6" t="str">
        <f>CONCATENATE([2]Общая!G121," ",[2]Общая!H121," ",[2]Общая!I121," 
", [2]Общая!K121," ",[2]Общая!L121)</f>
        <v>Ветров Игорь Игоревич 
руководитель службы ОТ 4 мес</v>
      </c>
      <c r="E132" s="7" t="str">
        <f>[2]Общая!M121</f>
        <v>первичная</v>
      </c>
      <c r="F132" s="7" t="str">
        <f>[2]Общая!R121</f>
        <v>II гр до1000В</v>
      </c>
      <c r="G132" s="7" t="str">
        <f>[2]Общая!N121</f>
        <v xml:space="preserve">административно-технический персонал </v>
      </c>
      <c r="H132" s="15" t="str">
        <f>[2]Общая!S121</f>
        <v>ПТЭЭПЭ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ГБУЗ Московской области "Мытищинская ОКБ"</v>
      </c>
      <c r="D133" s="6" t="str">
        <f>CONCATENATE([2]Общая!G122," ",[2]Общая!H122," ",[2]Общая!I122," 
", [2]Общая!K122," ",[2]Общая!L122)</f>
        <v>Медников Евгений Владимирович 
Начальник отдела ТО и РМТ 4 мес</v>
      </c>
      <c r="E133" s="7" t="str">
        <f>[2]Общая!M122</f>
        <v>первичная</v>
      </c>
      <c r="F133" s="7" t="str">
        <f>[2]Общая!R122</f>
        <v>II гр до1000В</v>
      </c>
      <c r="G133" s="7" t="str">
        <f>[2]Общая!N122</f>
        <v xml:space="preserve">административно-технический персонал </v>
      </c>
      <c r="H133" s="15" t="str">
        <f>[2]Общая!S122</f>
        <v>ПТЭЭПЭ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ГБУЗ Московской области "Мытищинская ОКБ"</v>
      </c>
      <c r="D134" s="6" t="str">
        <f>CONCATENATE([2]Общая!G123," ",[2]Общая!H123," ",[2]Общая!I123," 
", [2]Общая!K123," ",[2]Общая!L123)</f>
        <v>Толкачева Анна Вадимовна 
Начальник службы хозяйственного обеспечения деятельности 9 мес</v>
      </c>
      <c r="E134" s="7" t="str">
        <f>[2]Общая!M123</f>
        <v>первичная</v>
      </c>
      <c r="F134" s="7" t="str">
        <f>[2]Общая!R123</f>
        <v>II гр до1000В</v>
      </c>
      <c r="G134" s="7" t="str">
        <f>[2]Общая!N123</f>
        <v xml:space="preserve">административно-технический персонал </v>
      </c>
      <c r="H134" s="15" t="str">
        <f>[2]Общая!S123</f>
        <v>ПТЭЭПЭ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ГБУЗ Московской области "Мытищинская ОКБ"</v>
      </c>
      <c r="D135" s="6" t="str">
        <f>CONCATENATE([2]Общая!G124," ",[2]Общая!H124," ",[2]Общая!I124," 
", [2]Общая!K124," ",[2]Общая!L124)</f>
        <v>Колокин Никита Романович 
электромонтер по ремонту и обслуживаниюэлектрооборудования 9разряда отдела по обслуживанию систем вентиляции, кондиционирования воздуха, отопления 2 мес</v>
      </c>
      <c r="E135" s="7" t="str">
        <f>[2]Общая!M124</f>
        <v>первичная</v>
      </c>
      <c r="F135" s="7" t="str">
        <f>[2]Общая!R124</f>
        <v>II гр до1000В</v>
      </c>
      <c r="G135" s="7" t="str">
        <f>[2]Общая!N124</f>
        <v>оперативно-ремонтный персонал</v>
      </c>
      <c r="H135" s="15" t="str">
        <f>[2]Общая!S124</f>
        <v>ПТЭЭПЭ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"ЕСК"</v>
      </c>
      <c r="D136" s="6" t="str">
        <f>CONCATENATE([2]Общая!G125," ",[2]Общая!H125," ",[2]Общая!I125," 
", [2]Общая!K125," ",[2]Общая!L125)</f>
        <v xml:space="preserve">Кравцов Игорь  Федорович 
Инженер по управлению качеством </v>
      </c>
      <c r="E136" s="7" t="str">
        <f>[2]Общая!M125</f>
        <v>первичная</v>
      </c>
      <c r="F136" s="7"/>
      <c r="G136" s="7" t="str">
        <f>[2]Общая!N125</f>
        <v>управленческий персонал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"ЕСК"</v>
      </c>
      <c r="D137" s="6" t="str">
        <f>CONCATENATE([2]Общая!G126," ",[2]Общая!H126," ",[2]Общая!I126," 
", [2]Общая!K126," ",[2]Общая!L126)</f>
        <v>Макаров   Евгений Александрович 
Дежурный инженер 8 лет</v>
      </c>
      <c r="E137" s="7" t="str">
        <f>[2]Общая!M126</f>
        <v>очередная</v>
      </c>
      <c r="F137" s="7"/>
      <c r="G137" s="7" t="str">
        <f>[2]Общая!N126</f>
        <v>оперативно-ремонтный персонал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"Завод полимерных труб"</v>
      </c>
      <c r="D138" s="6" t="str">
        <f>CONCATENATE([2]Общая!G127," ",[2]Общая!H127," ",[2]Общая!I127," 
", [2]Общая!K127," ",[2]Общая!L127)</f>
        <v>Сафронов  Михаил Игоревич 
Главный технолог 8,5  лет</v>
      </c>
      <c r="E138" s="7" t="str">
        <f>[2]Общая!M127</f>
        <v>очередная</v>
      </c>
      <c r="F138" s="7" t="str">
        <f>[2]Общая!R127</f>
        <v>III до 1000 В</v>
      </c>
      <c r="G138" s="7" t="str">
        <f>[2]Общая!N127</f>
        <v xml:space="preserve">административно-технический персонал </v>
      </c>
      <c r="H138" s="15" t="str">
        <f>[2]Общая!S127</f>
        <v>ПТЭЭПЭ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"Завод полимерных труб"</v>
      </c>
      <c r="D139" s="6" t="str">
        <f>CONCATENATE([2]Общая!G128," ",[2]Общая!H128," ",[2]Общая!I128," 
", [2]Общая!K128," ",[2]Общая!L128)</f>
        <v>Кузякин  Игорь Святославо- вич 
Начальник цеха по переработке 8,5  лет</v>
      </c>
      <c r="E139" s="7" t="str">
        <f>[2]Общая!M128</f>
        <v>очередная</v>
      </c>
      <c r="F139" s="7" t="str">
        <f>[2]Общая!R128</f>
        <v xml:space="preserve">III до 1000 В </v>
      </c>
      <c r="G139" s="7" t="str">
        <f>[2]Общая!N128</f>
        <v xml:space="preserve">административно-технический персонал </v>
      </c>
      <c r="H139" s="15" t="str">
        <f>[2]Общая!S128</f>
        <v>ПТЭЭПЭ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"Реутовский водоканал"</v>
      </c>
      <c r="D140" s="6" t="str">
        <f>CONCATENATE([2]Общая!G129," ",[2]Общая!H129," ",[2]Общая!I129," 
", [2]Общая!K129," ",[2]Общая!L129)</f>
        <v>Кашин Игорь Викторович 
Слесарь-электрик 3 мес</v>
      </c>
      <c r="E140" s="7" t="str">
        <f>[2]Общая!M129</f>
        <v>внеочередная</v>
      </c>
      <c r="F140" s="7" t="str">
        <f>[2]Общая!R129</f>
        <v>III до  1000 В</v>
      </c>
      <c r="G140" s="7" t="str">
        <f>[2]Общая!N129</f>
        <v>оперативно-ремонтный персонал</v>
      </c>
      <c r="H140" s="15" t="str">
        <f>[2]Общая!S129</f>
        <v>ПТЭЭПЭ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"Реутовский водоканал"</v>
      </c>
      <c r="D141" s="6" t="str">
        <f>CONCATENATE([2]Общая!G130," ",[2]Общая!H130," ",[2]Общая!I130," 
", [2]Общая!K130," ",[2]Общая!L130)</f>
        <v>Водин Юрий Александрович 
Слесарь-электрик 3 мес</v>
      </c>
      <c r="E141" s="7" t="str">
        <f>[2]Общая!M130</f>
        <v>внеочередная</v>
      </c>
      <c r="F141" s="7" t="str">
        <f>[2]Общая!R130</f>
        <v>III до  1000 В</v>
      </c>
      <c r="G141" s="7" t="str">
        <f>[2]Общая!N130</f>
        <v>оперативно-ремонтный персонал</v>
      </c>
      <c r="H141" s="15" t="str">
        <f>[2]Общая!S130</f>
        <v>ПТЭЭПЭ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"Реутовский водоканал"</v>
      </c>
      <c r="D142" s="6" t="str">
        <f>CONCATENATE([2]Общая!G131," ",[2]Общая!H131," ",[2]Общая!I131," 
", [2]Общая!K131," ",[2]Общая!L131)</f>
        <v>Кабаев Евгений Васильевич 
Инженер 3 мес</v>
      </c>
      <c r="E142" s="7" t="str">
        <f>[2]Общая!M131</f>
        <v>внеочередная</v>
      </c>
      <c r="F142" s="7" t="str">
        <f>[2]Общая!R131</f>
        <v>III до  1000 В</v>
      </c>
      <c r="G142" s="7" t="str">
        <f>[2]Общая!N131</f>
        <v>оперативно-ремонтный персонал</v>
      </c>
      <c r="H142" s="15" t="str">
        <f>[2]Общая!S131</f>
        <v>ПТЭЭПЭ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 Городской медицинский центр"</v>
      </c>
      <c r="D143" s="6" t="str">
        <f>CONCATENATE([2]Общая!G132," ",[2]Общая!H132," ",[2]Общая!I132," 
", [2]Общая!K132," ",[2]Общая!L132)</f>
        <v xml:space="preserve">Крятов Аедрей Михайлович 
Главный врач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 xml:space="preserve">административно-технический персонал </v>
      </c>
      <c r="H143" s="15" t="str">
        <f>[2]Общая!S132</f>
        <v>ПТЭЭПЭ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 Городской медицинский центр"</v>
      </c>
      <c r="D144" s="6" t="str">
        <f>CONCATENATE([2]Общая!G133," ",[2]Общая!H133," ",[2]Общая!I133," 
", [2]Общая!K133," ",[2]Общая!L133)</f>
        <v xml:space="preserve">Семенов Дмитрий Петрович 
заместитель главного врача по МЧ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 xml:space="preserve">административно-технический персонал </v>
      </c>
      <c r="H144" s="15" t="str">
        <f>[2]Общая!S133</f>
        <v>ПТЭЭПЭ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 Городской медицинский центр"</v>
      </c>
      <c r="D145" s="6" t="str">
        <f>CONCATENATE([2]Общая!G134," ",[2]Общая!H134," ",[2]Общая!I134," 
", [2]Общая!K134," ",[2]Общая!L134)</f>
        <v xml:space="preserve">Салко Сергей Валерьевич 
водитель, механик 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 xml:space="preserve">административно-технический персонал </v>
      </c>
      <c r="H145" s="15" t="str">
        <f>[2]Общая!S134</f>
        <v>ПТЭЭПЭ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 Городской медицинский центр"</v>
      </c>
      <c r="D146" s="6" t="str">
        <f>CONCATENATE([2]Общая!G135," ",[2]Общая!H135," ",[2]Общая!I135," 
", [2]Общая!K135," ",[2]Общая!L135)</f>
        <v xml:space="preserve">Карамшин Сергей Вячеславовчи 
заведующий хозяйством 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 xml:space="preserve">административно-технический персонал </v>
      </c>
      <c r="H146" s="15" t="str">
        <f>[2]Общая!S135</f>
        <v>ПТЭЭПЭ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 Городской медицинский центр"</v>
      </c>
      <c r="D147" s="6" t="str">
        <f>CONCATENATE([2]Общая!G136," ",[2]Общая!H136," ",[2]Общая!I136," 
", [2]Общая!K136," ",[2]Общая!L136)</f>
        <v xml:space="preserve">Скоробогатов Роман  Александрович 
инженер по медицинскому оборудованию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 xml:space="preserve">административно-технический персонал </v>
      </c>
      <c r="H147" s="15" t="str">
        <f>[2]Общая!S136</f>
        <v>ПТЭЭПЭ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"ВЕГА"</v>
      </c>
      <c r="D148" s="6" t="str">
        <f>CONCATENATE([2]Общая!G137," ",[2]Общая!H137," ",[2]Общая!I137," 
", [2]Общая!K137," ",[2]Общая!L137)</f>
        <v>Стрелов Александр Анатольевич 
начальник участка ЭОМ 2 года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 xml:space="preserve">административно-технический персонал </v>
      </c>
      <c r="H148" s="15" t="str">
        <f>[2]Общая!S137</f>
        <v>ПТЭЭПЭ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"Парк-Отель "Воздвиженское"</v>
      </c>
      <c r="D149" s="6" t="str">
        <f>CONCATENATE([2]Общая!G138," ",[2]Общая!H138," ",[2]Общая!I138," 
", [2]Общая!K138," ",[2]Общая!L138)</f>
        <v>Бурцев Виталий  Анатольевич 
главный инженер 7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 xml:space="preserve">административно-технический персонал </v>
      </c>
      <c r="H149" s="15" t="str">
        <f>[2]Общая!S138</f>
        <v>ПТЭЭПЭ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"Парк-Отель "Воздвиженское"</v>
      </c>
      <c r="D150" s="6" t="str">
        <f>CONCATENATE([2]Общая!G139," ",[2]Общая!H139," ",[2]Общая!I139," 
", [2]Общая!K139," ",[2]Общая!L139)</f>
        <v>Карпов Сергей  Николаевич 
Электрик 8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оперативно-ремонтный персонал</v>
      </c>
      <c r="H150" s="15" t="str">
        <f>[2]Общая!S139</f>
        <v>ПТЭЭПЭ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"Парк-Отель "Воздвиженское"</v>
      </c>
      <c r="D151" s="6" t="str">
        <f>CONCATENATE([2]Общая!G140," ",[2]Общая!H140," ",[2]Общая!I140," 
", [2]Общая!K140," ",[2]Общая!L140)</f>
        <v>Сильянов Николай  Борисович 
Электрик 13 лет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оперативно-ремонтный персонал</v>
      </c>
      <c r="H151" s="15" t="str">
        <f>[2]Общая!S140</f>
        <v>ПТЭЭПЭ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"Парк-Отель "Воздвиженское"</v>
      </c>
      <c r="D152" s="6" t="str">
        <f>CONCATENATE([2]Общая!G141," ",[2]Общая!H141," ",[2]Общая!I141," 
", [2]Общая!K141," ",[2]Общая!L141)</f>
        <v>Гринкевич  Юрий Болеславович 
Электрик 9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оперативно-ремонтный персонал</v>
      </c>
      <c r="H152" s="15" t="str">
        <f>[2]Общая!S141</f>
        <v>ПТЭЭПЭ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"Парк-Отель "Воздвиженское"</v>
      </c>
      <c r="D153" s="6" t="str">
        <f>CONCATENATE([2]Общая!G142," ",[2]Общая!H142," ",[2]Общая!I142," 
", [2]Общая!K142," ",[2]Общая!L142)</f>
        <v>Cергеев Дмитрий Владимирович 
Электрик 6 лет</v>
      </c>
      <c r="E153" s="7" t="str">
        <f>[2]Общая!M142</f>
        <v>очередная</v>
      </c>
      <c r="F153" s="7" t="str">
        <f>[2]Общая!R142</f>
        <v>III до 1000 В</v>
      </c>
      <c r="G153" s="7" t="str">
        <f>[2]Общая!N142</f>
        <v>оперативно-ремонтный персонал</v>
      </c>
      <c r="H153" s="15" t="str">
        <f>[2]Общая!S142</f>
        <v>ПТЭЭПЭ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"ГК "Депо"</v>
      </c>
      <c r="D154" s="6" t="str">
        <f>CONCATENATE([2]Общая!G143," ",[2]Общая!H143," ",[2]Общая!I143," 
", [2]Общая!K143," ",[2]Общая!L143)</f>
        <v>Кудалёв  Александр Владимирович 
 энергетик -</v>
      </c>
      <c r="E154" s="7" t="str">
        <f>[2]Общая!M143</f>
        <v>внеочередная</v>
      </c>
      <c r="F154" s="7" t="str">
        <f>[2]Общая!R143</f>
        <v>V до и выше 1000 В</v>
      </c>
      <c r="G154" s="7" t="str">
        <f>[2]Общая!N143</f>
        <v xml:space="preserve">административно-технический персонал </v>
      </c>
      <c r="H154" s="15" t="str">
        <f>[2]Общая!S143</f>
        <v>ПТЭЭПЭ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ООО "АДВЕНТОРИ" </v>
      </c>
      <c r="D155" s="6" t="str">
        <f>CONCATENATE([2]Общая!G144," ",[2]Общая!H144," ",[2]Общая!I144," 
", [2]Общая!K144," ",[2]Общая!L144)</f>
        <v>Погожев  Денис Юрьевич 
Заместитель
генерального
директора по
производственным
вопросам 3 года</v>
      </c>
      <c r="E155" s="7" t="str">
        <f>[2]Общая!M144</f>
        <v>внеочередная</v>
      </c>
      <c r="F155" s="7" t="str">
        <f>[2]Общая!R144</f>
        <v>V группа до и выше 1000 В</v>
      </c>
      <c r="G155" s="7" t="str">
        <f>[2]Общая!N144</f>
        <v xml:space="preserve">административно-технический персонал </v>
      </c>
      <c r="H155" s="15" t="str">
        <f>[2]Общая!S144</f>
        <v>ПТЭЭПЭ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"ЖИЛСТРОЙ-МО"</v>
      </c>
      <c r="D156" s="6" t="str">
        <f>CONCATENATE([2]Общая!G145," ",[2]Общая!H145," ",[2]Общая!I145," 
", [2]Общая!K145," ",[2]Общая!L145)</f>
        <v>Петров Сергей Алексеевич 
главный энергетик 2 год 5 мес.</v>
      </c>
      <c r="E156" s="7" t="str">
        <f>[2]Общая!M145</f>
        <v>внеочередная</v>
      </c>
      <c r="F156" s="7" t="str">
        <f>[2]Общая!R145</f>
        <v>IV до и выше 1000 В</v>
      </c>
      <c r="G156" s="7" t="str">
        <f>[2]Общая!N145</f>
        <v xml:space="preserve">административно-технический персонал </v>
      </c>
      <c r="H156" s="15" t="str">
        <f>[2]Общая!S145</f>
        <v>ПТЭЭПЭ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"Мангазея Сервис"</v>
      </c>
      <c r="D157" s="6" t="str">
        <f>CONCATENATE([2]Общая!G146," ",[2]Общая!H146," ",[2]Общая!I146," 
", [2]Общая!K146," ",[2]Общая!L146)</f>
        <v>Морозов Павел Викторович 
главный энергетик 14 лет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 xml:space="preserve">административно-технический персонал </v>
      </c>
      <c r="H157" s="15" t="str">
        <f>[2]Общая!S146</f>
        <v>ПТЭЭПЭ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"АтомИнтелМаш"</v>
      </c>
      <c r="D158" s="6" t="str">
        <f>CONCATENATE([2]Общая!G147," ",[2]Общая!H147," ",[2]Общая!I147," 
", [2]Общая!K147," ",[2]Общая!L147)</f>
        <v xml:space="preserve">Плохов Михаил Сергеевич 
руководитель проекта 2 года              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 xml:space="preserve">административно-технический персонал </v>
      </c>
      <c r="H158" s="15" t="str">
        <f>[2]Общая!S147</f>
        <v>ПТЭЭПЭ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"Мёллер"</v>
      </c>
      <c r="D159" s="6" t="str">
        <f>CONCATENATE([2]Общая!G148," ",[2]Общая!H148," ",[2]Общая!I148," 
", [2]Общая!K148," ",[2]Общая!L148)</f>
        <v>Богданов Александр Владимирович 
главный инженер 15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 xml:space="preserve">административно-технический персонал </v>
      </c>
      <c r="H159" s="15" t="str">
        <f>[2]Общая!S148</f>
        <v>ПТЭЭПЭ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"Мёллер"</v>
      </c>
      <c r="D160" s="6" t="str">
        <f>CONCATENATE([2]Общая!G149," ",[2]Общая!H149," ",[2]Общая!I149," 
", [2]Общая!K149," ",[2]Общая!L149)</f>
        <v>Лапкин Андрей  Анатольевич 
производственный мастер 19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 xml:space="preserve">административно-технический персонал </v>
      </c>
      <c r="H160" s="15" t="str">
        <f>[2]Общая!S149</f>
        <v>ПТЭЭПЭ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"Мёллер"</v>
      </c>
      <c r="D161" s="6" t="str">
        <f>CONCATENATE([2]Общая!G150," ",[2]Общая!H150," ",[2]Общая!I150," 
", [2]Общая!K150," ",[2]Общая!L150)</f>
        <v>Вьюгин Алексей Анатольевич 
инженер по автоматизации и бережливому производству 11 месяцев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 xml:space="preserve">административно-технический персонал </v>
      </c>
      <c r="H161" s="15" t="str">
        <f>[2]Общая!S150</f>
        <v>ПТЭЭПЭ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«Ютлайн»</v>
      </c>
      <c r="D162" s="6" t="str">
        <f>CONCATENATE([2]Общая!G151," ",[2]Общая!H151," ",[2]Общая!I151," 
", [2]Общая!K151," ",[2]Общая!L151)</f>
        <v>Филатов Анатолий Вячеславович 
Начальник АХО 5 лет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 xml:space="preserve">административно-технический персонал </v>
      </c>
      <c r="H162" s="15" t="str">
        <f>[2]Общая!S151</f>
        <v>ПТЭЭПЭ</v>
      </c>
      <c r="I162" s="8">
        <f>[2]Общая!V151</f>
        <v>0.5625</v>
      </c>
    </row>
    <row r="163" spans="2:9" s="3" customFormat="1" ht="80.099999999999994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80.099999999999994" customHeight="1" x14ac:dyDescent="0.25">
      <c r="B164" s="1"/>
      <c r="C164" s="1"/>
      <c r="D164" s="11" t="s">
        <v>20</v>
      </c>
      <c r="E164" s="10"/>
      <c r="F164" s="10"/>
      <c r="G164" s="10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2025-09-05T12:35:31Z</dcterms:modified>
</cp:coreProperties>
</file>